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“爱卫”先锋队检查材料\"/>
    </mc:Choice>
  </mc:AlternateContent>
  <bookViews>
    <workbookView xWindow="-60" yWindow="-60" windowWidth="17400" windowHeight="12420" activeTab="3"/>
  </bookViews>
  <sheets>
    <sheet name="竖版" sheetId="4" r:id="rId1"/>
    <sheet name="2020-2021-1" sheetId="2" r:id="rId2"/>
    <sheet name="2020-2021-2" sheetId="3" r:id="rId3"/>
    <sheet name="2021-2022-1" sheetId="5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" i="5" l="1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4" i="5"/>
  <c r="R37" i="5"/>
  <c r="R38" i="5"/>
  <c r="R39" i="5"/>
  <c r="R40" i="5"/>
  <c r="R42" i="5"/>
  <c r="R43" i="5"/>
  <c r="R44" i="5"/>
  <c r="R46" i="5"/>
  <c r="R49" i="5"/>
  <c r="R5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5" i="5"/>
  <c r="R6" i="5"/>
  <c r="R7" i="5"/>
  <c r="R9" i="5"/>
  <c r="R12" i="5"/>
  <c r="R13" i="5"/>
  <c r="R14" i="5"/>
  <c r="R15" i="5"/>
  <c r="R16" i="5"/>
  <c r="R17" i="5"/>
  <c r="R18" i="5"/>
  <c r="R19" i="5"/>
  <c r="R20" i="5"/>
  <c r="R4" i="5"/>
  <c r="N39" i="5" l="1"/>
  <c r="N40" i="5"/>
  <c r="N41" i="5"/>
  <c r="N42" i="5"/>
  <c r="N43" i="5"/>
  <c r="N44" i="5"/>
  <c r="N45" i="5"/>
  <c r="N46" i="5"/>
  <c r="N47" i="5"/>
  <c r="N48" i="5"/>
  <c r="N49" i="5"/>
  <c r="N50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4" i="5"/>
  <c r="J43" i="5"/>
  <c r="J44" i="5"/>
  <c r="J45" i="5"/>
  <c r="J46" i="5"/>
  <c r="J47" i="5"/>
  <c r="J48" i="5"/>
  <c r="J49" i="5"/>
  <c r="J50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5" i="5"/>
  <c r="J6" i="5"/>
  <c r="J7" i="5"/>
  <c r="J9" i="5"/>
  <c r="J10" i="5"/>
  <c r="J12" i="5"/>
  <c r="J13" i="5"/>
  <c r="J14" i="5"/>
  <c r="J15" i="5"/>
  <c r="J16" i="5"/>
  <c r="J18" i="5"/>
  <c r="J19" i="5"/>
  <c r="J20" i="5"/>
  <c r="J21" i="5"/>
  <c r="J4" i="5"/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4" i="5"/>
  <c r="AH20" i="3" l="1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4" i="3"/>
  <c r="AD6" i="3" l="1"/>
  <c r="AD7" i="3"/>
  <c r="AD8" i="3"/>
  <c r="AD9" i="3"/>
  <c r="AD10" i="3"/>
  <c r="AD11" i="3"/>
  <c r="AD40" i="3"/>
  <c r="AD41" i="3"/>
  <c r="AD42" i="3"/>
  <c r="AD43" i="3"/>
  <c r="AD44" i="3"/>
  <c r="AD45" i="3"/>
  <c r="AD46" i="3"/>
  <c r="AD47" i="3"/>
  <c r="AD48" i="3"/>
  <c r="AD50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12" i="3"/>
  <c r="AD13" i="3"/>
  <c r="AD14" i="3"/>
  <c r="AD15" i="3"/>
  <c r="AD16" i="3"/>
  <c r="AD17" i="3"/>
  <c r="AD38" i="3"/>
  <c r="AD39" i="3"/>
  <c r="AD5" i="3"/>
  <c r="Z39" i="3" l="1"/>
  <c r="Z38" i="3"/>
  <c r="Z17" i="3"/>
  <c r="Z16" i="3"/>
  <c r="Z15" i="3"/>
  <c r="Z14" i="3"/>
  <c r="Z13" i="3"/>
  <c r="Z12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48" i="3"/>
  <c r="Z47" i="3"/>
  <c r="Z46" i="3"/>
  <c r="Z45" i="3"/>
  <c r="Z44" i="3"/>
  <c r="Z43" i="3"/>
  <c r="Z42" i="3"/>
  <c r="Z41" i="3"/>
  <c r="Z40" i="3"/>
  <c r="Z8" i="3"/>
  <c r="Z7" i="3"/>
  <c r="Z6" i="3"/>
  <c r="Z5" i="3"/>
  <c r="Z4" i="3"/>
  <c r="V39" i="3"/>
  <c r="R39" i="3"/>
  <c r="N39" i="3"/>
  <c r="F39" i="3"/>
  <c r="V38" i="3"/>
  <c r="R38" i="3"/>
  <c r="N38" i="3"/>
  <c r="F38" i="3"/>
  <c r="V17" i="3"/>
  <c r="N17" i="3"/>
  <c r="F17" i="3"/>
  <c r="V16" i="3"/>
  <c r="R16" i="3"/>
  <c r="N16" i="3"/>
  <c r="F16" i="3"/>
  <c r="V15" i="3"/>
  <c r="N15" i="3"/>
  <c r="F15" i="3"/>
  <c r="V14" i="3"/>
  <c r="R14" i="3"/>
  <c r="N14" i="3"/>
  <c r="F14" i="3"/>
  <c r="V13" i="3"/>
  <c r="R13" i="3"/>
  <c r="N13" i="3"/>
  <c r="F13" i="3"/>
  <c r="N12" i="3"/>
  <c r="R37" i="3"/>
  <c r="N37" i="3"/>
  <c r="F37" i="3"/>
  <c r="R36" i="3"/>
  <c r="N36" i="3"/>
  <c r="F36" i="3"/>
  <c r="R35" i="3"/>
  <c r="N35" i="3"/>
  <c r="F35" i="3"/>
  <c r="V34" i="3"/>
  <c r="R34" i="3"/>
  <c r="N34" i="3"/>
  <c r="F34" i="3"/>
  <c r="R33" i="3"/>
  <c r="N33" i="3"/>
  <c r="F33" i="3"/>
  <c r="V32" i="3"/>
  <c r="R32" i="3"/>
  <c r="N32" i="3"/>
  <c r="F32" i="3"/>
  <c r="V31" i="3"/>
  <c r="R31" i="3"/>
  <c r="N31" i="3"/>
  <c r="F31" i="3"/>
  <c r="R30" i="3"/>
  <c r="N30" i="3"/>
  <c r="F30" i="3"/>
  <c r="R29" i="3"/>
  <c r="N29" i="3"/>
  <c r="F29" i="3"/>
  <c r="V28" i="3"/>
  <c r="R28" i="3"/>
  <c r="N28" i="3"/>
  <c r="F28" i="3"/>
  <c r="V27" i="3"/>
  <c r="R27" i="3"/>
  <c r="N27" i="3"/>
  <c r="F27" i="3"/>
  <c r="V26" i="3"/>
  <c r="R26" i="3"/>
  <c r="N26" i="3"/>
  <c r="F26" i="3"/>
  <c r="V25" i="3"/>
  <c r="R25" i="3"/>
  <c r="N25" i="3"/>
  <c r="F25" i="3"/>
  <c r="V24" i="3"/>
  <c r="R24" i="3"/>
  <c r="N24" i="3"/>
  <c r="F24" i="3"/>
  <c r="V23" i="3"/>
  <c r="R23" i="3"/>
  <c r="N23" i="3"/>
  <c r="F23" i="3"/>
  <c r="V22" i="3"/>
  <c r="R22" i="3"/>
  <c r="N22" i="3"/>
  <c r="F22" i="3"/>
  <c r="V21" i="3"/>
  <c r="R21" i="3"/>
  <c r="N21" i="3"/>
  <c r="F21" i="3"/>
  <c r="R20" i="3"/>
  <c r="N20" i="3"/>
  <c r="F20" i="3"/>
  <c r="V19" i="3"/>
  <c r="R19" i="3"/>
  <c r="N19" i="3"/>
  <c r="F19" i="3"/>
  <c r="V18" i="3"/>
  <c r="R18" i="3"/>
  <c r="N18" i="3"/>
  <c r="F18" i="3"/>
  <c r="V50" i="3"/>
  <c r="N50" i="3"/>
  <c r="F50" i="3"/>
  <c r="R49" i="3"/>
  <c r="N49" i="3"/>
  <c r="F49" i="3"/>
  <c r="V48" i="3"/>
  <c r="R48" i="3"/>
  <c r="N48" i="3"/>
  <c r="F48" i="3"/>
  <c r="V47" i="3"/>
  <c r="R47" i="3"/>
  <c r="N47" i="3"/>
  <c r="F47" i="3"/>
  <c r="V46" i="3"/>
  <c r="R46" i="3"/>
  <c r="N46" i="3"/>
  <c r="F46" i="3"/>
  <c r="R45" i="3"/>
  <c r="N45" i="3"/>
  <c r="F45" i="3"/>
  <c r="V44" i="3"/>
  <c r="R44" i="3"/>
  <c r="N44" i="3"/>
  <c r="F44" i="3"/>
  <c r="V43" i="3"/>
  <c r="R43" i="3"/>
  <c r="N43" i="3"/>
  <c r="F43" i="3"/>
  <c r="V42" i="3"/>
  <c r="R42" i="3"/>
  <c r="N42" i="3"/>
  <c r="F42" i="3"/>
  <c r="V41" i="3"/>
  <c r="N41" i="3"/>
  <c r="F41" i="3"/>
  <c r="V40" i="3"/>
  <c r="R40" i="3"/>
  <c r="N40" i="3"/>
  <c r="F40" i="3"/>
  <c r="N11" i="3"/>
  <c r="F11" i="3"/>
  <c r="V10" i="3"/>
  <c r="R10" i="3"/>
  <c r="N10" i="3"/>
  <c r="F10" i="3"/>
  <c r="V9" i="3"/>
  <c r="R9" i="3"/>
  <c r="N9" i="3"/>
  <c r="V8" i="3"/>
  <c r="R8" i="3"/>
  <c r="N8" i="3"/>
  <c r="F8" i="3"/>
  <c r="V7" i="3"/>
  <c r="R7" i="3"/>
  <c r="N7" i="3"/>
  <c r="F7" i="3"/>
  <c r="V6" i="3"/>
  <c r="R6" i="3"/>
  <c r="N6" i="3"/>
  <c r="F6" i="3"/>
  <c r="V5" i="3"/>
  <c r="R5" i="3"/>
  <c r="N5" i="3"/>
  <c r="F5" i="3"/>
  <c r="V4" i="3"/>
  <c r="N4" i="3"/>
  <c r="F4" i="3"/>
  <c r="W50" i="2"/>
  <c r="S50" i="2"/>
  <c r="O50" i="2"/>
  <c r="J50" i="2"/>
  <c r="F50" i="2"/>
  <c r="W49" i="2"/>
  <c r="S49" i="2"/>
  <c r="O49" i="2"/>
  <c r="J49" i="2"/>
  <c r="F49" i="2"/>
  <c r="W48" i="2"/>
  <c r="S48" i="2"/>
  <c r="O48" i="2"/>
  <c r="J48" i="2"/>
  <c r="F48" i="2"/>
  <c r="W47" i="2"/>
  <c r="S47" i="2"/>
  <c r="O47" i="2"/>
  <c r="J47" i="2"/>
  <c r="F47" i="2"/>
  <c r="W46" i="2"/>
  <c r="S46" i="2"/>
  <c r="O46" i="2"/>
  <c r="J46" i="2"/>
  <c r="F46" i="2"/>
  <c r="W45" i="2"/>
  <c r="S45" i="2"/>
  <c r="O45" i="2"/>
  <c r="J45" i="2"/>
  <c r="F45" i="2"/>
  <c r="W44" i="2"/>
  <c r="S44" i="2"/>
  <c r="O44" i="2"/>
  <c r="J44" i="2"/>
  <c r="F44" i="2"/>
  <c r="S43" i="2"/>
  <c r="O43" i="2"/>
  <c r="J43" i="2"/>
  <c r="F43" i="2"/>
  <c r="W42" i="2"/>
  <c r="S42" i="2"/>
  <c r="O42" i="2"/>
  <c r="J42" i="2"/>
  <c r="F42" i="2"/>
  <c r="W41" i="2"/>
  <c r="S41" i="2"/>
  <c r="W40" i="2"/>
  <c r="S40" i="2"/>
  <c r="O40" i="2"/>
  <c r="J40" i="2"/>
  <c r="F40" i="2"/>
  <c r="W39" i="2"/>
  <c r="S39" i="2"/>
  <c r="O39" i="2"/>
  <c r="J39" i="2"/>
  <c r="F39" i="2"/>
  <c r="W38" i="2"/>
  <c r="S38" i="2"/>
  <c r="O38" i="2"/>
  <c r="J38" i="2"/>
  <c r="F38" i="2"/>
  <c r="W37" i="2"/>
  <c r="S37" i="2"/>
  <c r="O37" i="2"/>
  <c r="J37" i="2"/>
  <c r="F37" i="2"/>
  <c r="W36" i="2"/>
  <c r="S36" i="2"/>
  <c r="O36" i="2"/>
  <c r="J36" i="2"/>
  <c r="F36" i="2"/>
  <c r="W35" i="2"/>
  <c r="S35" i="2"/>
  <c r="O35" i="2"/>
  <c r="J35" i="2"/>
  <c r="F35" i="2"/>
  <c r="W34" i="2"/>
  <c r="S34" i="2"/>
  <c r="O34" i="2"/>
  <c r="J34" i="2"/>
  <c r="F34" i="2"/>
  <c r="W33" i="2"/>
  <c r="S33" i="2"/>
  <c r="O33" i="2"/>
  <c r="J33" i="2"/>
  <c r="F33" i="2"/>
  <c r="W32" i="2"/>
  <c r="S32" i="2"/>
  <c r="O32" i="2"/>
  <c r="J32" i="2"/>
  <c r="F32" i="2"/>
  <c r="W31" i="2"/>
  <c r="S31" i="2"/>
  <c r="O31" i="2"/>
  <c r="J31" i="2"/>
  <c r="F31" i="2"/>
  <c r="W30" i="2"/>
  <c r="S30" i="2"/>
  <c r="O30" i="2"/>
  <c r="J30" i="2"/>
  <c r="F30" i="2"/>
  <c r="W29" i="2"/>
  <c r="S29" i="2"/>
  <c r="O29" i="2"/>
  <c r="J29" i="2"/>
  <c r="F29" i="2"/>
  <c r="W28" i="2"/>
  <c r="S28" i="2"/>
  <c r="O28" i="2"/>
  <c r="J28" i="2"/>
  <c r="F28" i="2"/>
  <c r="W27" i="2"/>
  <c r="S27" i="2"/>
  <c r="O27" i="2"/>
  <c r="J27" i="2"/>
  <c r="F27" i="2"/>
  <c r="W26" i="2"/>
  <c r="S26" i="2"/>
  <c r="O26" i="2"/>
  <c r="J26" i="2"/>
  <c r="F26" i="2"/>
  <c r="W25" i="2"/>
  <c r="S25" i="2"/>
  <c r="O25" i="2"/>
  <c r="J25" i="2"/>
  <c r="F25" i="2"/>
  <c r="W24" i="2"/>
  <c r="S24" i="2"/>
  <c r="O24" i="2"/>
  <c r="J24" i="2"/>
  <c r="F24" i="2"/>
  <c r="W23" i="2"/>
  <c r="S23" i="2"/>
  <c r="O23" i="2"/>
  <c r="J23" i="2"/>
  <c r="F23" i="2"/>
  <c r="W22" i="2"/>
  <c r="S22" i="2"/>
  <c r="O22" i="2"/>
  <c r="J22" i="2"/>
  <c r="F22" i="2"/>
  <c r="W21" i="2"/>
  <c r="S21" i="2"/>
  <c r="O21" i="2"/>
  <c r="J21" i="2"/>
  <c r="F21" i="2"/>
  <c r="W20" i="2"/>
  <c r="S20" i="2"/>
  <c r="O20" i="2"/>
  <c r="J20" i="2"/>
  <c r="F20" i="2"/>
  <c r="W19" i="2"/>
  <c r="S19" i="2"/>
  <c r="O19" i="2"/>
  <c r="J19" i="2"/>
  <c r="F19" i="2"/>
  <c r="W18" i="2"/>
  <c r="S18" i="2"/>
  <c r="O18" i="2"/>
  <c r="J18" i="2"/>
  <c r="F18" i="2"/>
  <c r="W17" i="2"/>
  <c r="S17" i="2"/>
  <c r="O17" i="2"/>
  <c r="J17" i="2"/>
  <c r="F17" i="2"/>
  <c r="W16" i="2"/>
  <c r="S16" i="2"/>
  <c r="O16" i="2"/>
  <c r="J16" i="2"/>
  <c r="F16" i="2"/>
  <c r="W15" i="2"/>
  <c r="S15" i="2"/>
  <c r="O15" i="2"/>
  <c r="J15" i="2"/>
  <c r="F15" i="2"/>
  <c r="W14" i="2"/>
  <c r="S14" i="2"/>
  <c r="O14" i="2"/>
  <c r="J14" i="2"/>
  <c r="F14" i="2"/>
  <c r="W13" i="2"/>
  <c r="S13" i="2"/>
  <c r="O13" i="2"/>
  <c r="J13" i="2"/>
  <c r="F13" i="2"/>
  <c r="W12" i="2"/>
  <c r="S12" i="2"/>
  <c r="O12" i="2"/>
  <c r="J12" i="2"/>
  <c r="F12" i="2"/>
  <c r="W11" i="2"/>
  <c r="S11" i="2"/>
  <c r="O11" i="2"/>
  <c r="J11" i="2"/>
  <c r="F11" i="2"/>
  <c r="W10" i="2"/>
  <c r="S10" i="2"/>
  <c r="O10" i="2"/>
  <c r="J10" i="2"/>
  <c r="F10" i="2"/>
  <c r="S9" i="2"/>
  <c r="O9" i="2"/>
  <c r="J9" i="2"/>
  <c r="F9" i="2"/>
  <c r="W8" i="2"/>
  <c r="S8" i="2"/>
  <c r="O8" i="2"/>
  <c r="F8" i="2"/>
  <c r="W7" i="2"/>
  <c r="S7" i="2"/>
  <c r="O7" i="2"/>
  <c r="J7" i="2"/>
  <c r="F7" i="2"/>
  <c r="W6" i="2"/>
  <c r="S6" i="2"/>
  <c r="O6" i="2"/>
  <c r="J6" i="2"/>
  <c r="F6" i="2"/>
  <c r="W5" i="2"/>
  <c r="S5" i="2"/>
  <c r="O5" i="2"/>
  <c r="J5" i="2"/>
  <c r="F5" i="2"/>
  <c r="W4" i="2"/>
  <c r="S4" i="2"/>
  <c r="O4" i="2"/>
  <c r="J4" i="2"/>
  <c r="F4" i="2"/>
</calcChain>
</file>

<file path=xl/sharedStrings.xml><?xml version="1.0" encoding="utf-8"?>
<sst xmlns="http://schemas.openxmlformats.org/spreadsheetml/2006/main" count="495" uniqueCount="128">
  <si>
    <t xml:space="preserve">“爱卫”先锋队每周卫生检查表                  </t>
  </si>
  <si>
    <t xml:space="preserve"> 第  周            </t>
  </si>
  <si>
    <t xml:space="preserve"> 日期： </t>
  </si>
  <si>
    <t>部门</t>
  </si>
  <si>
    <t>地点</t>
  </si>
  <si>
    <t>地面（20分）</t>
  </si>
  <si>
    <t>门、窗、墙壁（20分）</t>
  </si>
  <si>
    <t>办公设备（20分）</t>
  </si>
  <si>
    <t>办公桌、文件柜（20分）</t>
  </si>
  <si>
    <t>垃圾分类（10）</t>
  </si>
  <si>
    <t>整体环境（10 ）</t>
  </si>
  <si>
    <t>合计</t>
  </si>
  <si>
    <t>角落地面清扫干净（无尘土、污渍、纸屑等）</t>
  </si>
  <si>
    <t>玻璃洁净光亮，门、窗台表面无灰尘、污渍。墙壁无乱涂乱画、乱张贴、无蜘蛛网。悬挂物品整齐、端正。</t>
  </si>
  <si>
    <t>打印机、传真机、电脑等应保持干净，无灰尘、无污迹。</t>
  </si>
  <si>
    <t>办公用品、文件、资料整齐摆放。办公桌面清洁无污渍。文件柜内文件整齐规范分类摆放。</t>
  </si>
  <si>
    <t>有分类垃圾桶，桶内垃圾分类投放。</t>
  </si>
  <si>
    <t>整体干净整洁，无杂物堆放，家具布局合理。</t>
  </si>
  <si>
    <r>
      <rPr>
        <b/>
        <sz val="11"/>
        <color theme="1"/>
        <rFont val="宋体"/>
        <family val="3"/>
        <charset val="134"/>
        <scheme val="minor"/>
      </rPr>
      <t>1#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0</t>
    </r>
    <r>
      <rPr>
        <b/>
        <sz val="11"/>
        <color theme="1"/>
        <rFont val="宋体"/>
        <family val="3"/>
        <charset val="134"/>
        <scheme val="minor"/>
      </rPr>
      <t>8</t>
    </r>
  </si>
  <si>
    <r>
      <rPr>
        <b/>
        <sz val="11"/>
        <color theme="1"/>
        <rFont val="宋体"/>
        <family val="3"/>
        <charset val="134"/>
        <scheme val="minor"/>
      </rPr>
      <t>1#20</t>
    </r>
    <r>
      <rPr>
        <b/>
        <sz val="11"/>
        <color theme="1"/>
        <rFont val="宋体"/>
        <family val="3"/>
        <charset val="134"/>
        <scheme val="minor"/>
      </rPr>
      <t>7</t>
    </r>
  </si>
  <si>
    <t>1#209</t>
  </si>
  <si>
    <t>1#301</t>
  </si>
  <si>
    <t>1#402</t>
  </si>
  <si>
    <t>1#406</t>
  </si>
  <si>
    <t>1#407</t>
  </si>
  <si>
    <t>1#409</t>
  </si>
  <si>
    <t xml:space="preserve">
</t>
  </si>
  <si>
    <t>6#200</t>
  </si>
  <si>
    <t>6#201</t>
  </si>
  <si>
    <t>6#202</t>
  </si>
  <si>
    <t>6#205</t>
  </si>
  <si>
    <t>6#207</t>
  </si>
  <si>
    <t>6#503</t>
  </si>
  <si>
    <t>4#101</t>
  </si>
  <si>
    <t>4#102</t>
  </si>
  <si>
    <t>4#207</t>
  </si>
  <si>
    <t xml:space="preserve">
</t>
  </si>
  <si>
    <t>5#103</t>
  </si>
  <si>
    <t>5#104</t>
  </si>
  <si>
    <t>5#105</t>
  </si>
  <si>
    <t>5#106</t>
  </si>
  <si>
    <t>5#107</t>
  </si>
  <si>
    <t>5#108</t>
  </si>
  <si>
    <t>5#109</t>
  </si>
  <si>
    <t>5#110</t>
  </si>
  <si>
    <t>5#203</t>
  </si>
  <si>
    <t>5#204</t>
  </si>
  <si>
    <t>5#206</t>
  </si>
  <si>
    <t>5#207</t>
  </si>
  <si>
    <t>5#209</t>
  </si>
  <si>
    <t>5#306</t>
  </si>
  <si>
    <t>5#307</t>
  </si>
  <si>
    <t>5#309</t>
  </si>
  <si>
    <t>5#310</t>
  </si>
  <si>
    <t>八号楼</t>
  </si>
  <si>
    <t>8#104</t>
  </si>
  <si>
    <t>九号楼</t>
  </si>
  <si>
    <t>9#101</t>
  </si>
  <si>
    <t>十四号楼
（食堂）</t>
  </si>
  <si>
    <t>14#311</t>
  </si>
  <si>
    <t>15#101</t>
  </si>
  <si>
    <t>15#303</t>
  </si>
  <si>
    <t>15#601</t>
  </si>
  <si>
    <t>15#607</t>
  </si>
  <si>
    <t>16#301</t>
  </si>
  <si>
    <t>16#302</t>
  </si>
  <si>
    <t>16#304</t>
  </si>
  <si>
    <t>16#305</t>
  </si>
  <si>
    <t>16#603</t>
  </si>
  <si>
    <t>16#607</t>
  </si>
  <si>
    <t>其他问题</t>
  </si>
  <si>
    <t xml:space="preserve">      </t>
  </si>
  <si>
    <t>检查人：</t>
  </si>
  <si>
    <t>办公室</t>
  </si>
  <si>
    <t>10.20
(臧圆圆、蔡旭、赵青兰）</t>
  </si>
  <si>
    <t>10.27
（朱雅微、朱华英、孙军）</t>
  </si>
  <si>
    <t>11.03
（马冬青、周爱国、陈莹桦、陆雄雄）</t>
  </si>
  <si>
    <t>12.1
(翁鸣一、杨海燕、谌海英）</t>
  </si>
  <si>
    <t>2021.03.02
(孔生捷、赵青兰、严莺燕）</t>
  </si>
  <si>
    <t>评分1</t>
  </si>
  <si>
    <t xml:space="preserve">评分2 </t>
  </si>
  <si>
    <t>评分3</t>
  </si>
  <si>
    <t>平均分</t>
  </si>
  <si>
    <t>评分2</t>
  </si>
  <si>
    <t>评分4</t>
  </si>
  <si>
    <t>体育艺术</t>
  </si>
  <si>
    <t>1#108</t>
  </si>
  <si>
    <t>文理思政</t>
  </si>
  <si>
    <t>1#207</t>
  </si>
  <si>
    <t>护理系</t>
  </si>
  <si>
    <t>技能中心</t>
  </si>
  <si>
    <t>学生科、团委</t>
  </si>
  <si>
    <t>综合办、工会</t>
  </si>
  <si>
    <t>1#408</t>
  </si>
  <si>
    <t>综合办</t>
  </si>
  <si>
    <t>总务科</t>
  </si>
  <si>
    <t>教务科</t>
  </si>
  <si>
    <t>学生科、团委（艺术教育中心）</t>
  </si>
  <si>
    <t>文理思政教学部</t>
  </si>
  <si>
    <t>医学基础教学部</t>
  </si>
  <si>
    <t>心理中心</t>
  </si>
  <si>
    <t>质量中心</t>
  </si>
  <si>
    <t>口腔药学</t>
  </si>
  <si>
    <t>医学基础</t>
  </si>
  <si>
    <t>1.行政楼一楼烟味大；办公室外窗都比较脏；14号楼机房弱电室脏乱，属于信管中心。2.学生教室问题：18中职1班，19中高1班，19中高2班 教室无人，灯扇未关。3.教工反映问题：湿垃圾没有地方扔，能否增加湿垃圾桶；拖把扫帚质量差，希望得到改善。</t>
  </si>
  <si>
    <t xml:space="preserve">卫生检查总体情况：满分的办公室有：文理207、407；质量中心；职业技能中心；综合办306、307、310；基础医学教学部：202、205共9个办公室。总分最后三个办公室是：医务室94.6、文理607化学办公室：95；护理系302办公室96.6。
改进：1、许多办公室开始使用分类垃圾桶，垃圾分类有很大改进2、总务科108办公室的卫生进步大。
仍然存在问题：化学和护理两个办公室杂物多。
</t>
  </si>
  <si>
    <t>办公室卫生总体情况都挺好的，个别办公室还没有分类垃圾桶，已告知可以到总务科领取。</t>
  </si>
  <si>
    <t>教工办公室总体卫生都挺好。
集中问题：1.玻璃窗都比较脏2.垃圾分类做得不够好：有些办公室没有分类垃圾桶，有些领了但没有使用。3.个别办公室桌面杂乱，设备有积灰。</t>
  </si>
  <si>
    <r>
      <rPr>
        <b/>
        <sz val="11"/>
        <color theme="1"/>
        <rFont val="宋体"/>
        <family val="3"/>
        <charset val="134"/>
        <scheme val="minor"/>
      </rPr>
      <t>2</t>
    </r>
    <r>
      <rPr>
        <b/>
        <sz val="11"/>
        <color theme="1"/>
        <rFont val="宋体"/>
        <family val="3"/>
        <charset val="134"/>
        <scheme val="minor"/>
      </rPr>
      <t>020-2021-2</t>
    </r>
    <r>
      <rPr>
        <b/>
        <sz val="11"/>
        <color theme="1"/>
        <rFont val="宋体"/>
        <family val="3"/>
        <charset val="134"/>
        <scheme val="minor"/>
      </rPr>
      <t>“爱卫”先锋队每周卫生检查成绩汇总表</t>
    </r>
  </si>
  <si>
    <t>2021.03.16
(张志勇、谌海英、余丽红）</t>
  </si>
  <si>
    <t>2021.03.30
(翁鸣一、姚俊杰、陆晖）</t>
  </si>
  <si>
    <t>2021.04.13
(陈丽丽、陈艳贤、张唯一）</t>
  </si>
  <si>
    <t>2021.05.11
(孙军、司子瑾、徐培佩）</t>
  </si>
  <si>
    <t>存在问题：</t>
  </si>
  <si>
    <t>教工办公室总体卫生都挺好
集中问题：
1.玻璃窗都比较脏
2.垃圾分类做得不够好：有些办公室没有分类垃圾桶，有些领了但没有使用。
3.个别办公室桌面杂乱，设备有积灰。</t>
  </si>
  <si>
    <t>总体情况都比较好</t>
  </si>
  <si>
    <r>
      <t>2021.0</t>
    </r>
    <r>
      <rPr>
        <b/>
        <sz val="8"/>
        <color theme="1"/>
        <rFont val="宋体"/>
        <family val="3"/>
        <charset val="134"/>
        <scheme val="minor"/>
      </rPr>
      <t>5</t>
    </r>
    <r>
      <rPr>
        <b/>
        <sz val="8"/>
        <color theme="1"/>
        <rFont val="宋体"/>
        <family val="3"/>
        <charset val="134"/>
        <scheme val="minor"/>
      </rPr>
      <t>.2</t>
    </r>
    <r>
      <rPr>
        <b/>
        <sz val="8"/>
        <color theme="1"/>
        <rFont val="宋体"/>
        <family val="3"/>
        <charset val="134"/>
        <scheme val="minor"/>
      </rPr>
      <t>5</t>
    </r>
    <r>
      <rPr>
        <b/>
        <sz val="8"/>
        <color theme="1"/>
        <rFont val="宋体"/>
        <family val="3"/>
        <charset val="134"/>
        <scheme val="minor"/>
      </rPr>
      <t xml:space="preserve">
(崔名扬、陈莹桦、周栋）</t>
    </r>
    <phoneticPr fontId="12" type="noConversion"/>
  </si>
  <si>
    <t>平均分</t>
    <phoneticPr fontId="12" type="noConversion"/>
  </si>
  <si>
    <r>
      <t>2021.06</t>
    </r>
    <r>
      <rPr>
        <b/>
        <sz val="8"/>
        <color theme="1"/>
        <rFont val="宋体"/>
        <family val="3"/>
        <charset val="134"/>
        <scheme val="minor"/>
      </rPr>
      <t>.8
(崔名扬、陈莹桦、朱雅微）</t>
    </r>
    <phoneticPr fontId="12" type="noConversion"/>
  </si>
  <si>
    <r>
      <t>2021.06</t>
    </r>
    <r>
      <rPr>
        <b/>
        <sz val="8"/>
        <color theme="1"/>
        <rFont val="宋体"/>
        <family val="3"/>
        <charset val="134"/>
        <scheme val="minor"/>
      </rPr>
      <t>.23
(杨海燕、张丽华、张振岳）</t>
    </r>
    <phoneticPr fontId="12" type="noConversion"/>
  </si>
  <si>
    <t>评分1</t>
    <phoneticPr fontId="12" type="noConversion"/>
  </si>
  <si>
    <t>评分2</t>
    <phoneticPr fontId="12" type="noConversion"/>
  </si>
  <si>
    <t>评分3</t>
    <phoneticPr fontId="12" type="noConversion"/>
  </si>
  <si>
    <t>1#407</t>
    <phoneticPr fontId="12" type="noConversion"/>
  </si>
  <si>
    <r>
      <t>202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-202</t>
    </r>
    <r>
      <rPr>
        <b/>
        <sz val="11"/>
        <color theme="1"/>
        <rFont val="宋体"/>
        <family val="3"/>
        <charset val="134"/>
        <scheme val="minor"/>
      </rPr>
      <t>2</t>
    </r>
    <r>
      <rPr>
        <b/>
        <sz val="11"/>
        <color theme="1"/>
        <rFont val="宋体"/>
        <family val="3"/>
        <charset val="134"/>
        <scheme val="minor"/>
      </rPr>
      <t>-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“爱卫”先锋队每周卫生检查成绩汇总表</t>
    </r>
    <phoneticPr fontId="12" type="noConversion"/>
  </si>
  <si>
    <r>
      <t>2021.09</t>
    </r>
    <r>
      <rPr>
        <b/>
        <sz val="10"/>
        <color theme="1"/>
        <rFont val="宋体"/>
        <family val="3"/>
        <charset val="134"/>
        <scheme val="minor"/>
      </rPr>
      <t>.</t>
    </r>
    <r>
      <rPr>
        <b/>
        <sz val="10"/>
        <color theme="1"/>
        <rFont val="宋体"/>
        <family val="3"/>
        <charset val="134"/>
        <scheme val="minor"/>
      </rPr>
      <t>16</t>
    </r>
    <r>
      <rPr>
        <b/>
        <sz val="10"/>
        <color theme="1"/>
        <rFont val="宋体"/>
        <family val="3"/>
        <charset val="134"/>
        <scheme val="minor"/>
      </rPr>
      <t xml:space="preserve">
(蔡旭、赵青兰、李莉）</t>
    </r>
    <phoneticPr fontId="12" type="noConversion"/>
  </si>
  <si>
    <t>护理系</t>
    <phoneticPr fontId="12" type="noConversion"/>
  </si>
  <si>
    <t>“爱卫”先锋队每周卫生检查成绩汇总表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</si>
</sst>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 "/>
    <numFmt numFmtId="178" formatCode="0_ "/>
    <numFmt numFmtId="179" formatCode="0_);[Red]\(0\)"/>
  </numFmts>
  <fonts count="2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8" fontId="5" fillId="0" borderId="3" xfId="0" applyNumberFormat="1" applyFont="1" applyBorder="1" applyAlignment="1">
      <alignment horizontal="center" vertical="center"/>
    </xf>
    <xf numFmtId="179" fontId="0" fillId="0" borderId="3" xfId="0" applyNumberFormat="1" applyBorder="1">
      <alignment vertical="center"/>
    </xf>
    <xf numFmtId="17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296012</xdr:colOff>
      <xdr:row>4</xdr:row>
      <xdr:rowOff>74084</xdr:rowOff>
    </xdr:from>
    <xdr:ext cx="385555" cy="1736116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295910" y="2121535"/>
          <a:ext cx="385445" cy="17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lang="zh-CN" altLang="en-US" sz="1100" b="1"/>
            <a:t>一号楼（第一教学楼）</a:t>
          </a:r>
        </a:p>
      </xdr:txBody>
    </xdr:sp>
    <xdr:clientData/>
  </xdr:oneCellAnchor>
  <xdr:oneCellAnchor>
    <xdr:from>
      <xdr:col>0</xdr:col>
      <xdr:colOff>317499</xdr:colOff>
      <xdr:row>19</xdr:row>
      <xdr:rowOff>148166</xdr:rowOff>
    </xdr:from>
    <xdr:ext cx="370417" cy="698500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16865" y="6767830"/>
          <a:ext cx="370840" cy="698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lang="zh-CN" altLang="en-US" sz="1100" b="1"/>
            <a:t>四号楼</a:t>
          </a:r>
        </a:p>
      </xdr:txBody>
    </xdr:sp>
    <xdr:clientData/>
  </xdr:oneCellAnchor>
  <xdr:oneCellAnchor>
    <xdr:from>
      <xdr:col>0</xdr:col>
      <xdr:colOff>285751</xdr:colOff>
      <xdr:row>26</xdr:row>
      <xdr:rowOff>190500</xdr:rowOff>
    </xdr:from>
    <xdr:ext cx="385555" cy="1394613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85750" y="8943975"/>
          <a:ext cx="385445" cy="1394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lang="zh-CN" altLang="en-US" sz="1100" b="1"/>
            <a:t>五号楼（行政楼）</a:t>
          </a:r>
        </a:p>
      </xdr:txBody>
    </xdr:sp>
    <xdr:clientData/>
  </xdr:oneCellAnchor>
  <xdr:twoCellAnchor>
    <xdr:from>
      <xdr:col>0</xdr:col>
      <xdr:colOff>158751</xdr:colOff>
      <xdr:row>43</xdr:row>
      <xdr:rowOff>179916</xdr:rowOff>
    </xdr:from>
    <xdr:to>
      <xdr:col>0</xdr:col>
      <xdr:colOff>539751</xdr:colOff>
      <xdr:row>46</xdr:row>
      <xdr:rowOff>201083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58750" y="14114780"/>
          <a:ext cx="381000" cy="935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100" b="1"/>
            <a:t>十五号楼</a:t>
          </a:r>
        </a:p>
      </xdr:txBody>
    </xdr:sp>
    <xdr:clientData/>
  </xdr:twoCellAnchor>
  <xdr:twoCellAnchor>
    <xdr:from>
      <xdr:col>0</xdr:col>
      <xdr:colOff>497416</xdr:colOff>
      <xdr:row>43</xdr:row>
      <xdr:rowOff>42332</xdr:rowOff>
    </xdr:from>
    <xdr:to>
      <xdr:col>0</xdr:col>
      <xdr:colOff>825499</xdr:colOff>
      <xdr:row>46</xdr:row>
      <xdr:rowOff>264582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97205" y="13976985"/>
          <a:ext cx="327660" cy="1136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100" b="1"/>
            <a:t>（第二教学楼）</a:t>
          </a:r>
        </a:p>
      </xdr:txBody>
    </xdr:sp>
    <xdr:clientData/>
  </xdr:twoCellAnchor>
  <xdr:twoCellAnchor>
    <xdr:from>
      <xdr:col>0</xdr:col>
      <xdr:colOff>179917</xdr:colOff>
      <xdr:row>48</xdr:row>
      <xdr:rowOff>169332</xdr:rowOff>
    </xdr:from>
    <xdr:to>
      <xdr:col>0</xdr:col>
      <xdr:colOff>560917</xdr:colOff>
      <xdr:row>51</xdr:row>
      <xdr:rowOff>190499</xdr:rowOff>
    </xdr:to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79705" y="15627985"/>
          <a:ext cx="381000" cy="935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100" b="1"/>
            <a:t>十六号楼</a:t>
          </a:r>
        </a:p>
      </xdr:txBody>
    </xdr:sp>
    <xdr:clientData/>
  </xdr:twoCellAnchor>
  <xdr:twoCellAnchor>
    <xdr:from>
      <xdr:col>0</xdr:col>
      <xdr:colOff>518584</xdr:colOff>
      <xdr:row>47</xdr:row>
      <xdr:rowOff>285750</xdr:rowOff>
    </xdr:from>
    <xdr:to>
      <xdr:col>0</xdr:col>
      <xdr:colOff>846667</xdr:colOff>
      <xdr:row>52</xdr:row>
      <xdr:rowOff>21168</xdr:rowOff>
    </xdr:to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518160" y="15440025"/>
          <a:ext cx="328295" cy="1259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100" b="1"/>
            <a:t>（第二实验楼）</a:t>
          </a:r>
        </a:p>
      </xdr:txBody>
    </xdr:sp>
    <xdr:clientData/>
  </xdr:twoCellAnchor>
  <xdr:twoCellAnchor>
    <xdr:from>
      <xdr:col>0</xdr:col>
      <xdr:colOff>148167</xdr:colOff>
      <xdr:row>13</xdr:row>
      <xdr:rowOff>10583</xdr:rowOff>
    </xdr:from>
    <xdr:to>
      <xdr:col>0</xdr:col>
      <xdr:colOff>529167</xdr:colOff>
      <xdr:row>15</xdr:row>
      <xdr:rowOff>95251</xdr:rowOff>
    </xdr:to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147955" y="4801235"/>
          <a:ext cx="381000" cy="6946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100" b="1"/>
            <a:t>六号楼</a:t>
          </a:r>
        </a:p>
      </xdr:txBody>
    </xdr:sp>
    <xdr:clientData/>
  </xdr:twoCellAnchor>
  <xdr:twoCellAnchor>
    <xdr:from>
      <xdr:col>0</xdr:col>
      <xdr:colOff>406398</xdr:colOff>
      <xdr:row>12</xdr:row>
      <xdr:rowOff>14817</xdr:rowOff>
    </xdr:from>
    <xdr:to>
      <xdr:col>0</xdr:col>
      <xdr:colOff>787398</xdr:colOff>
      <xdr:row>15</xdr:row>
      <xdr:rowOff>254000</xdr:rowOff>
    </xdr:to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05765" y="4500880"/>
          <a:ext cx="381000" cy="1153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100" b="1"/>
            <a:t>（第一实验楼）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4"/>
  <sheetViews>
    <sheetView zoomScale="90" zoomScaleNormal="90" workbookViewId="0">
      <selection sqref="A1:I54"/>
    </sheetView>
  </sheetViews>
  <sheetFormatPr defaultColWidth="9" defaultRowHeight="24" customHeight="1" x14ac:dyDescent="0.15"/>
  <cols>
    <col min="1" max="1" width="12.375" style="21" customWidth="1"/>
    <col min="2" max="2" width="11.25" style="22" customWidth="1"/>
    <col min="3" max="3" width="13.375" style="22" customWidth="1"/>
    <col min="4" max="4" width="21.375" style="22" customWidth="1"/>
    <col min="5" max="5" width="16" style="22" customWidth="1"/>
    <col min="6" max="6" width="22.125" style="22" customWidth="1"/>
    <col min="7" max="7" width="15.375" style="22" customWidth="1"/>
    <col min="8" max="8" width="15.125" style="22" customWidth="1"/>
    <col min="9" max="9" width="5.75" style="22" customWidth="1"/>
    <col min="10" max="16384" width="9" style="22"/>
  </cols>
  <sheetData>
    <row r="1" spans="1:9" ht="34.5" customHeight="1" x14ac:dyDescent="0.15">
      <c r="A1" s="69" t="s">
        <v>0</v>
      </c>
      <c r="B1" s="69"/>
      <c r="C1" s="69"/>
      <c r="D1" s="69"/>
      <c r="E1" s="69"/>
      <c r="F1" s="69"/>
      <c r="G1" s="23" t="s">
        <v>1</v>
      </c>
      <c r="H1" s="23" t="s">
        <v>2</v>
      </c>
      <c r="I1" s="23"/>
    </row>
    <row r="2" spans="1:9" ht="33.75" customHeight="1" x14ac:dyDescent="0.15">
      <c r="A2" s="75" t="s">
        <v>3</v>
      </c>
      <c r="B2" s="78" t="s">
        <v>4</v>
      </c>
      <c r="C2" s="24" t="s">
        <v>5</v>
      </c>
      <c r="D2" s="24" t="s">
        <v>6</v>
      </c>
      <c r="E2" s="24" t="s">
        <v>7</v>
      </c>
      <c r="F2" s="24" t="s">
        <v>8</v>
      </c>
      <c r="G2" s="24" t="s">
        <v>9</v>
      </c>
      <c r="H2" s="24" t="s">
        <v>10</v>
      </c>
      <c r="I2" s="67" t="s">
        <v>11</v>
      </c>
    </row>
    <row r="3" spans="1:9" s="20" customFormat="1" ht="69" customHeight="1" x14ac:dyDescent="0.15">
      <c r="A3" s="76"/>
      <c r="B3" s="79"/>
      <c r="C3" s="25" t="s">
        <v>12</v>
      </c>
      <c r="D3" s="25" t="s">
        <v>13</v>
      </c>
      <c r="E3" s="25" t="s">
        <v>14</v>
      </c>
      <c r="F3" s="25" t="s">
        <v>15</v>
      </c>
      <c r="G3" s="25" t="s">
        <v>16</v>
      </c>
      <c r="H3" s="25" t="s">
        <v>17</v>
      </c>
      <c r="I3" s="68"/>
    </row>
    <row r="4" spans="1:9" s="20" customFormat="1" ht="24" customHeight="1" x14ac:dyDescent="0.15">
      <c r="A4" s="75"/>
      <c r="B4" s="24" t="s">
        <v>18</v>
      </c>
      <c r="C4" s="25"/>
      <c r="D4" s="25"/>
      <c r="E4" s="25"/>
      <c r="F4" s="25"/>
      <c r="G4" s="25"/>
      <c r="H4" s="25"/>
      <c r="I4" s="35"/>
    </row>
    <row r="5" spans="1:9" s="20" customFormat="1" ht="24" customHeight="1" x14ac:dyDescent="0.15">
      <c r="A5" s="75"/>
      <c r="B5" s="24" t="s">
        <v>19</v>
      </c>
      <c r="C5" s="25"/>
      <c r="D5" s="25"/>
      <c r="E5" s="25"/>
      <c r="F5" s="25"/>
      <c r="G5" s="25"/>
      <c r="H5" s="25"/>
      <c r="I5" s="35"/>
    </row>
    <row r="6" spans="1:9" s="20" customFormat="1" ht="24" customHeight="1" x14ac:dyDescent="0.15">
      <c r="A6" s="75"/>
      <c r="B6" s="24" t="s">
        <v>20</v>
      </c>
      <c r="C6" s="25"/>
      <c r="D6" s="25"/>
      <c r="E6" s="25"/>
      <c r="F6" s="25"/>
      <c r="G6" s="25"/>
      <c r="H6" s="25"/>
      <c r="I6" s="35"/>
    </row>
    <row r="7" spans="1:9" s="20" customFormat="1" ht="24" customHeight="1" x14ac:dyDescent="0.15">
      <c r="A7" s="75"/>
      <c r="B7" s="26" t="s">
        <v>21</v>
      </c>
      <c r="C7" s="25"/>
      <c r="D7" s="25"/>
      <c r="E7" s="25"/>
      <c r="F7" s="25"/>
      <c r="G7" s="25"/>
      <c r="H7" s="25"/>
      <c r="I7" s="35"/>
    </row>
    <row r="8" spans="1:9" s="20" customFormat="1" ht="24" customHeight="1" x14ac:dyDescent="0.15">
      <c r="A8" s="75"/>
      <c r="B8" s="26" t="s">
        <v>22</v>
      </c>
      <c r="D8" s="25"/>
      <c r="E8" s="25"/>
      <c r="F8" s="25"/>
      <c r="G8" s="25"/>
      <c r="H8" s="25"/>
      <c r="I8" s="35"/>
    </row>
    <row r="9" spans="1:9" s="20" customFormat="1" ht="24" customHeight="1" x14ac:dyDescent="0.15">
      <c r="A9" s="75"/>
      <c r="B9" s="26" t="s">
        <v>23</v>
      </c>
      <c r="C9" s="25"/>
      <c r="D9" s="25"/>
      <c r="E9" s="25"/>
      <c r="F9" s="25"/>
      <c r="G9" s="25"/>
      <c r="H9" s="25"/>
      <c r="I9" s="35"/>
    </row>
    <row r="10" spans="1:9" s="20" customFormat="1" ht="24" customHeight="1" x14ac:dyDescent="0.15">
      <c r="A10" s="75"/>
      <c r="B10" s="26" t="s">
        <v>24</v>
      </c>
      <c r="C10" s="25"/>
      <c r="D10" s="25"/>
      <c r="E10" s="25"/>
      <c r="F10" s="25"/>
      <c r="G10" s="25"/>
      <c r="H10" s="25"/>
      <c r="I10" s="35"/>
    </row>
    <row r="11" spans="1:9" s="20" customFormat="1" ht="24" customHeight="1" x14ac:dyDescent="0.15">
      <c r="A11" s="75"/>
      <c r="B11" s="24" t="s">
        <v>25</v>
      </c>
      <c r="C11" s="25"/>
      <c r="D11" s="25"/>
      <c r="E11" s="25"/>
      <c r="F11" s="25"/>
      <c r="G11" s="25"/>
      <c r="H11" s="25"/>
      <c r="I11" s="35"/>
    </row>
    <row r="12" spans="1:9" s="20" customFormat="1" ht="24" customHeight="1" x14ac:dyDescent="0.15">
      <c r="A12" s="75" t="s">
        <v>26</v>
      </c>
      <c r="B12" s="27" t="s">
        <v>27</v>
      </c>
      <c r="C12" s="25"/>
      <c r="D12" s="25"/>
      <c r="E12" s="25"/>
      <c r="F12" s="25"/>
      <c r="G12" s="25"/>
      <c r="H12" s="25"/>
      <c r="I12" s="35"/>
    </row>
    <row r="13" spans="1:9" s="20" customFormat="1" ht="24" customHeight="1" x14ac:dyDescent="0.15">
      <c r="A13" s="75"/>
      <c r="B13" s="24" t="s">
        <v>28</v>
      </c>
      <c r="C13" s="25"/>
      <c r="D13" s="25"/>
      <c r="E13" s="25"/>
      <c r="F13" s="25"/>
      <c r="G13" s="25"/>
      <c r="H13" s="25"/>
      <c r="I13" s="35"/>
    </row>
    <row r="14" spans="1:9" s="20" customFormat="1" ht="24" customHeight="1" x14ac:dyDescent="0.15">
      <c r="A14" s="75"/>
      <c r="B14" s="24" t="s">
        <v>29</v>
      </c>
      <c r="C14" s="25"/>
      <c r="D14" s="25"/>
      <c r="E14" s="25"/>
      <c r="F14" s="25"/>
      <c r="G14" s="25"/>
      <c r="H14" s="25"/>
      <c r="I14" s="35"/>
    </row>
    <row r="15" spans="1:9" s="20" customFormat="1" ht="24" customHeight="1" x14ac:dyDescent="0.15">
      <c r="A15" s="75"/>
      <c r="B15" s="24" t="s">
        <v>30</v>
      </c>
      <c r="C15" s="25"/>
      <c r="D15" s="25"/>
      <c r="E15" s="25"/>
      <c r="F15" s="25"/>
      <c r="G15" s="25"/>
      <c r="H15" s="25"/>
      <c r="I15" s="35"/>
    </row>
    <row r="16" spans="1:9" s="20" customFormat="1" ht="24" customHeight="1" x14ac:dyDescent="0.15">
      <c r="A16" s="75"/>
      <c r="B16" s="24" t="s">
        <v>31</v>
      </c>
      <c r="C16" s="25"/>
      <c r="D16" s="25"/>
      <c r="E16" s="25"/>
      <c r="F16" s="25"/>
      <c r="G16" s="25"/>
      <c r="H16" s="25"/>
      <c r="I16" s="35"/>
    </row>
    <row r="17" spans="1:9" s="20" customFormat="1" ht="24" customHeight="1" x14ac:dyDescent="0.15">
      <c r="A17" s="75"/>
      <c r="B17" s="24" t="s">
        <v>32</v>
      </c>
      <c r="C17" s="25"/>
      <c r="D17" s="25"/>
      <c r="E17" s="25"/>
      <c r="F17" s="25"/>
      <c r="G17" s="25"/>
      <c r="H17" s="25"/>
      <c r="I17" s="24"/>
    </row>
    <row r="18" spans="1:9" s="20" customFormat="1" ht="24" customHeight="1" x14ac:dyDescent="0.15">
      <c r="A18" s="28"/>
      <c r="B18" s="29"/>
      <c r="C18" s="30"/>
      <c r="D18" s="30"/>
      <c r="E18" s="30"/>
      <c r="F18" s="30"/>
      <c r="G18" s="30"/>
      <c r="H18" s="30"/>
      <c r="I18" s="29"/>
    </row>
    <row r="19" spans="1:9" s="20" customFormat="1" ht="24" customHeight="1" x14ac:dyDescent="0.15">
      <c r="A19" s="16" t="s">
        <v>3</v>
      </c>
      <c r="B19" s="24" t="s">
        <v>4</v>
      </c>
      <c r="C19" s="24" t="s">
        <v>5</v>
      </c>
      <c r="D19" s="24" t="s">
        <v>6</v>
      </c>
      <c r="E19" s="24" t="s">
        <v>7</v>
      </c>
      <c r="F19" s="24" t="s">
        <v>8</v>
      </c>
      <c r="G19" s="24" t="s">
        <v>9</v>
      </c>
      <c r="H19" s="24" t="s">
        <v>10</v>
      </c>
      <c r="I19" s="24" t="s">
        <v>11</v>
      </c>
    </row>
    <row r="20" spans="1:9" s="20" customFormat="1" ht="24" customHeight="1" x14ac:dyDescent="0.15">
      <c r="A20" s="77" t="s">
        <v>26</v>
      </c>
      <c r="B20" s="31" t="s">
        <v>33</v>
      </c>
      <c r="C20" s="25"/>
      <c r="D20" s="25"/>
      <c r="E20" s="25"/>
      <c r="F20" s="25"/>
      <c r="G20" s="25"/>
      <c r="H20" s="25"/>
      <c r="I20" s="24"/>
    </row>
    <row r="21" spans="1:9" s="20" customFormat="1" ht="24" customHeight="1" x14ac:dyDescent="0.15">
      <c r="A21" s="77"/>
      <c r="B21" s="26" t="s">
        <v>34</v>
      </c>
      <c r="C21" s="25"/>
      <c r="D21" s="25"/>
      <c r="E21" s="25"/>
      <c r="F21" s="25"/>
      <c r="G21" s="25"/>
      <c r="H21" s="25"/>
      <c r="I21" s="24"/>
    </row>
    <row r="22" spans="1:9" s="20" customFormat="1" ht="24" customHeight="1" x14ac:dyDescent="0.15">
      <c r="A22" s="77"/>
      <c r="B22" s="31" t="s">
        <v>35</v>
      </c>
      <c r="C22" s="25"/>
      <c r="D22" s="25"/>
      <c r="E22" s="25"/>
      <c r="F22" s="25"/>
      <c r="G22" s="25"/>
      <c r="H22" s="25"/>
      <c r="I22" s="24"/>
    </row>
    <row r="23" spans="1:9" s="20" customFormat="1" ht="24" customHeight="1" x14ac:dyDescent="0.15">
      <c r="A23" s="77" t="s">
        <v>36</v>
      </c>
      <c r="B23" s="24" t="s">
        <v>37</v>
      </c>
      <c r="C23" s="25"/>
      <c r="D23" s="25"/>
      <c r="E23" s="25"/>
      <c r="F23" s="25"/>
      <c r="G23" s="25"/>
      <c r="H23" s="25"/>
      <c r="I23" s="35"/>
    </row>
    <row r="24" spans="1:9" s="20" customFormat="1" ht="24" customHeight="1" x14ac:dyDescent="0.15">
      <c r="A24" s="77"/>
      <c r="B24" s="24" t="s">
        <v>38</v>
      </c>
      <c r="C24" s="25"/>
      <c r="D24" s="25"/>
      <c r="E24" s="25"/>
      <c r="F24" s="25"/>
      <c r="G24" s="25"/>
      <c r="H24" s="25"/>
      <c r="I24" s="35"/>
    </row>
    <row r="25" spans="1:9" s="20" customFormat="1" ht="24" customHeight="1" x14ac:dyDescent="0.15">
      <c r="A25" s="77"/>
      <c r="B25" s="24" t="s">
        <v>39</v>
      </c>
      <c r="C25" s="25"/>
      <c r="D25" s="25"/>
      <c r="E25" s="25"/>
      <c r="F25" s="25"/>
      <c r="G25" s="25"/>
      <c r="H25" s="25"/>
      <c r="I25" s="35"/>
    </row>
    <row r="26" spans="1:9" s="20" customFormat="1" ht="24" customHeight="1" x14ac:dyDescent="0.15">
      <c r="A26" s="77"/>
      <c r="B26" s="24" t="s">
        <v>40</v>
      </c>
      <c r="C26" s="25"/>
      <c r="D26" s="25"/>
      <c r="E26" s="25"/>
      <c r="F26" s="25"/>
      <c r="G26" s="25"/>
      <c r="H26" s="25"/>
      <c r="I26" s="35"/>
    </row>
    <row r="27" spans="1:9" s="20" customFormat="1" ht="24" customHeight="1" x14ac:dyDescent="0.15">
      <c r="A27" s="77"/>
      <c r="B27" s="24" t="s">
        <v>41</v>
      </c>
      <c r="C27" s="25"/>
      <c r="D27" s="25"/>
      <c r="E27" s="25"/>
      <c r="F27" s="25"/>
      <c r="G27" s="25"/>
      <c r="H27" s="25"/>
      <c r="I27" s="35"/>
    </row>
    <row r="28" spans="1:9" s="20" customFormat="1" ht="24" customHeight="1" x14ac:dyDescent="0.15">
      <c r="A28" s="77"/>
      <c r="B28" s="24" t="s">
        <v>42</v>
      </c>
      <c r="C28" s="25"/>
      <c r="D28" s="25"/>
      <c r="E28" s="25"/>
      <c r="F28" s="25"/>
      <c r="G28" s="25"/>
      <c r="H28" s="25"/>
      <c r="I28" s="35"/>
    </row>
    <row r="29" spans="1:9" s="20" customFormat="1" ht="24" customHeight="1" x14ac:dyDescent="0.15">
      <c r="A29" s="77"/>
      <c r="B29" s="24" t="s">
        <v>43</v>
      </c>
      <c r="C29" s="25"/>
      <c r="D29" s="25"/>
      <c r="E29" s="25"/>
      <c r="F29" s="25"/>
      <c r="G29" s="25"/>
      <c r="H29" s="25"/>
      <c r="I29" s="35"/>
    </row>
    <row r="30" spans="1:9" s="20" customFormat="1" ht="24" customHeight="1" x14ac:dyDescent="0.15">
      <c r="A30" s="77"/>
      <c r="B30" s="24" t="s">
        <v>44</v>
      </c>
      <c r="C30" s="25"/>
      <c r="D30" s="25"/>
      <c r="E30" s="25"/>
      <c r="F30" s="25"/>
      <c r="G30" s="25"/>
      <c r="H30" s="25"/>
      <c r="I30" s="35"/>
    </row>
    <row r="31" spans="1:9" s="20" customFormat="1" ht="24" customHeight="1" x14ac:dyDescent="0.15">
      <c r="A31" s="77"/>
      <c r="B31" s="24" t="s">
        <v>45</v>
      </c>
      <c r="C31" s="25"/>
      <c r="D31" s="25"/>
      <c r="E31" s="25"/>
      <c r="F31" s="25"/>
      <c r="G31" s="25"/>
      <c r="H31" s="25"/>
      <c r="I31" s="35"/>
    </row>
    <row r="32" spans="1:9" s="20" customFormat="1" ht="24" customHeight="1" x14ac:dyDescent="0.15">
      <c r="A32" s="77"/>
      <c r="B32" s="24" t="s">
        <v>46</v>
      </c>
      <c r="C32" s="25"/>
      <c r="D32" s="25"/>
      <c r="E32" s="25"/>
      <c r="F32" s="25"/>
      <c r="G32" s="25"/>
      <c r="H32" s="25"/>
      <c r="I32" s="35"/>
    </row>
    <row r="33" spans="1:9" s="20" customFormat="1" ht="24" customHeight="1" x14ac:dyDescent="0.15">
      <c r="A33" s="77"/>
      <c r="B33" s="24" t="s">
        <v>47</v>
      </c>
      <c r="C33" s="25"/>
      <c r="D33" s="25"/>
      <c r="E33" s="25"/>
      <c r="F33" s="25"/>
      <c r="G33" s="25"/>
      <c r="H33" s="25"/>
      <c r="I33" s="35"/>
    </row>
    <row r="34" spans="1:9" s="20" customFormat="1" ht="24" customHeight="1" x14ac:dyDescent="0.15">
      <c r="A34" s="77"/>
      <c r="B34" s="24" t="s">
        <v>48</v>
      </c>
      <c r="C34" s="25"/>
      <c r="D34" s="25"/>
      <c r="E34" s="25"/>
      <c r="F34" s="25"/>
      <c r="G34" s="25"/>
      <c r="H34" s="25"/>
      <c r="I34" s="35"/>
    </row>
    <row r="35" spans="1:9" s="20" customFormat="1" ht="24" customHeight="1" x14ac:dyDescent="0.15">
      <c r="A35" s="77"/>
      <c r="B35" s="24" t="s">
        <v>49</v>
      </c>
      <c r="C35" s="25"/>
      <c r="D35" s="25"/>
      <c r="E35" s="25"/>
      <c r="F35" s="25"/>
      <c r="G35" s="25"/>
      <c r="H35" s="25"/>
      <c r="I35" s="35"/>
    </row>
    <row r="36" spans="1:9" ht="24" customHeight="1" x14ac:dyDescent="0.15">
      <c r="A36" s="77"/>
      <c r="B36" s="24" t="s">
        <v>50</v>
      </c>
      <c r="C36" s="32"/>
      <c r="D36" s="32"/>
      <c r="E36" s="32"/>
      <c r="F36" s="32"/>
      <c r="G36" s="32"/>
      <c r="H36" s="32"/>
      <c r="I36" s="32"/>
    </row>
    <row r="37" spans="1:9" ht="24" customHeight="1" x14ac:dyDescent="0.15">
      <c r="A37" s="77"/>
      <c r="B37" s="24" t="s">
        <v>51</v>
      </c>
      <c r="C37" s="32"/>
      <c r="D37" s="32"/>
      <c r="E37" s="32"/>
      <c r="F37" s="32"/>
      <c r="G37" s="32"/>
      <c r="H37" s="32"/>
      <c r="I37" s="32"/>
    </row>
    <row r="38" spans="1:9" ht="24" customHeight="1" x14ac:dyDescent="0.15">
      <c r="A38" s="77"/>
      <c r="B38" s="24" t="s">
        <v>52</v>
      </c>
      <c r="C38" s="32"/>
      <c r="D38" s="32"/>
      <c r="E38" s="32"/>
      <c r="F38" s="32"/>
      <c r="G38" s="32"/>
      <c r="H38" s="32"/>
      <c r="I38" s="32"/>
    </row>
    <row r="39" spans="1:9" ht="24" customHeight="1" x14ac:dyDescent="0.15">
      <c r="A39" s="77"/>
      <c r="B39" s="24" t="s">
        <v>53</v>
      </c>
      <c r="C39" s="32"/>
      <c r="D39" s="32"/>
      <c r="E39" s="32"/>
      <c r="F39" s="32"/>
      <c r="G39" s="32"/>
      <c r="H39" s="32"/>
      <c r="I39" s="32"/>
    </row>
    <row r="40" spans="1:9" ht="24" customHeight="1" x14ac:dyDescent="0.15">
      <c r="A40" s="16" t="s">
        <v>3</v>
      </c>
      <c r="B40" s="24" t="s">
        <v>4</v>
      </c>
      <c r="C40" s="24" t="s">
        <v>5</v>
      </c>
      <c r="D40" s="24" t="s">
        <v>6</v>
      </c>
      <c r="E40" s="24" t="s">
        <v>7</v>
      </c>
      <c r="F40" s="24" t="s">
        <v>8</v>
      </c>
      <c r="G40" s="24" t="s">
        <v>9</v>
      </c>
      <c r="H40" s="24" t="s">
        <v>10</v>
      </c>
      <c r="I40" s="24" t="s">
        <v>11</v>
      </c>
    </row>
    <row r="41" spans="1:9" ht="24" customHeight="1" x14ac:dyDescent="0.15">
      <c r="A41" s="16" t="s">
        <v>54</v>
      </c>
      <c r="B41" s="24" t="s">
        <v>55</v>
      </c>
      <c r="C41" s="25"/>
      <c r="D41" s="25"/>
      <c r="E41" s="25"/>
      <c r="F41" s="25"/>
      <c r="G41" s="25"/>
      <c r="H41" s="25"/>
      <c r="I41" s="35"/>
    </row>
    <row r="42" spans="1:9" ht="24" customHeight="1" x14ac:dyDescent="0.15">
      <c r="A42" s="16" t="s">
        <v>56</v>
      </c>
      <c r="B42" s="24" t="s">
        <v>57</v>
      </c>
      <c r="C42" s="25"/>
      <c r="D42" s="25"/>
      <c r="E42" s="25"/>
      <c r="F42" s="25"/>
      <c r="G42" s="25"/>
      <c r="H42" s="25"/>
      <c r="I42" s="35"/>
    </row>
    <row r="43" spans="1:9" ht="24" customHeight="1" x14ac:dyDescent="0.15">
      <c r="A43" s="33" t="s">
        <v>58</v>
      </c>
      <c r="B43" s="27" t="s">
        <v>59</v>
      </c>
      <c r="C43" s="32"/>
      <c r="D43" s="32"/>
      <c r="E43" s="32"/>
      <c r="F43" s="32"/>
      <c r="G43" s="32"/>
      <c r="H43" s="32"/>
      <c r="I43" s="32"/>
    </row>
    <row r="44" spans="1:9" ht="24" customHeight="1" x14ac:dyDescent="0.15">
      <c r="A44" s="75"/>
      <c r="B44" s="26" t="s">
        <v>60</v>
      </c>
      <c r="C44" s="32"/>
      <c r="D44" s="32"/>
      <c r="E44" s="32"/>
      <c r="F44" s="32"/>
      <c r="G44" s="32"/>
      <c r="H44" s="32"/>
      <c r="I44" s="32"/>
    </row>
    <row r="45" spans="1:9" ht="24" customHeight="1" x14ac:dyDescent="0.15">
      <c r="A45" s="75"/>
      <c r="B45" s="31" t="s">
        <v>61</v>
      </c>
      <c r="C45" s="32"/>
      <c r="D45" s="32"/>
      <c r="E45" s="32"/>
      <c r="F45" s="32"/>
      <c r="G45" s="32"/>
      <c r="H45" s="32"/>
      <c r="I45" s="32"/>
    </row>
    <row r="46" spans="1:9" ht="24" customHeight="1" x14ac:dyDescent="0.15">
      <c r="A46" s="75"/>
      <c r="B46" s="26" t="s">
        <v>62</v>
      </c>
      <c r="C46" s="32"/>
      <c r="D46" s="32"/>
      <c r="E46" s="32"/>
      <c r="F46" s="32"/>
      <c r="G46" s="32"/>
      <c r="H46" s="32"/>
      <c r="I46" s="32"/>
    </row>
    <row r="47" spans="1:9" ht="24" customHeight="1" x14ac:dyDescent="0.15">
      <c r="A47" s="75"/>
      <c r="B47" s="26" t="s">
        <v>63</v>
      </c>
      <c r="C47" s="32"/>
      <c r="D47" s="32"/>
      <c r="E47" s="32"/>
      <c r="F47" s="32"/>
      <c r="G47" s="32"/>
      <c r="H47" s="32"/>
      <c r="I47" s="32"/>
    </row>
    <row r="48" spans="1:9" ht="24" customHeight="1" x14ac:dyDescent="0.15">
      <c r="A48" s="75"/>
      <c r="B48" s="24" t="s">
        <v>64</v>
      </c>
      <c r="C48" s="32"/>
      <c r="D48" s="32"/>
      <c r="E48" s="32"/>
      <c r="F48" s="32"/>
      <c r="G48" s="32"/>
      <c r="H48" s="32"/>
      <c r="I48" s="32"/>
    </row>
    <row r="49" spans="1:9" ht="24" customHeight="1" x14ac:dyDescent="0.15">
      <c r="A49" s="75"/>
      <c r="B49" s="31" t="s">
        <v>65</v>
      </c>
      <c r="C49" s="32"/>
      <c r="D49" s="32"/>
      <c r="E49" s="32"/>
      <c r="F49" s="32"/>
      <c r="G49" s="32"/>
      <c r="H49" s="32"/>
      <c r="I49" s="32"/>
    </row>
    <row r="50" spans="1:9" ht="24" customHeight="1" x14ac:dyDescent="0.15">
      <c r="A50" s="75"/>
      <c r="B50" s="24" t="s">
        <v>66</v>
      </c>
      <c r="C50" s="32"/>
      <c r="D50" s="32"/>
      <c r="E50" s="32"/>
      <c r="F50" s="32"/>
      <c r="G50" s="32"/>
      <c r="H50" s="32"/>
      <c r="I50" s="32"/>
    </row>
    <row r="51" spans="1:9" ht="24" customHeight="1" x14ac:dyDescent="0.15">
      <c r="A51" s="75"/>
      <c r="B51" s="24" t="s">
        <v>67</v>
      </c>
      <c r="C51" s="32"/>
      <c r="D51" s="32"/>
      <c r="E51" s="32"/>
      <c r="F51" s="32"/>
      <c r="G51" s="32"/>
      <c r="H51" s="32"/>
      <c r="I51" s="32"/>
    </row>
    <row r="52" spans="1:9" ht="24" customHeight="1" x14ac:dyDescent="0.15">
      <c r="A52" s="75"/>
      <c r="B52" s="27" t="s">
        <v>68</v>
      </c>
      <c r="C52" s="32"/>
      <c r="D52" s="32"/>
      <c r="E52" s="32"/>
      <c r="F52" s="32"/>
      <c r="G52" s="32"/>
      <c r="H52" s="32"/>
      <c r="I52" s="32"/>
    </row>
    <row r="53" spans="1:9" ht="24" customHeight="1" x14ac:dyDescent="0.15">
      <c r="A53" s="75"/>
      <c r="B53" s="27" t="s">
        <v>69</v>
      </c>
      <c r="C53" s="32"/>
      <c r="D53" s="32"/>
      <c r="E53" s="32"/>
      <c r="F53" s="32"/>
      <c r="G53" s="32"/>
      <c r="H53" s="32"/>
      <c r="I53" s="32"/>
    </row>
    <row r="54" spans="1:9" ht="54" customHeight="1" x14ac:dyDescent="0.15">
      <c r="A54" s="70" t="s">
        <v>70</v>
      </c>
      <c r="B54" s="71"/>
      <c r="C54" s="72" t="s">
        <v>71</v>
      </c>
      <c r="D54" s="73"/>
      <c r="E54" s="73"/>
      <c r="F54" s="73"/>
      <c r="G54" s="74"/>
      <c r="H54" s="34" t="s">
        <v>72</v>
      </c>
      <c r="I54" s="36"/>
    </row>
  </sheetData>
  <mergeCells count="12">
    <mergeCell ref="I2:I3"/>
    <mergeCell ref="A1:F1"/>
    <mergeCell ref="A54:B54"/>
    <mergeCell ref="C54:G54"/>
    <mergeCell ref="A2:A3"/>
    <mergeCell ref="A4:A11"/>
    <mergeCell ref="A12:A17"/>
    <mergeCell ref="A20:A22"/>
    <mergeCell ref="A23:A39"/>
    <mergeCell ref="A44:A47"/>
    <mergeCell ref="A48:A53"/>
    <mergeCell ref="B2:B3"/>
  </mergeCells>
  <phoneticPr fontId="12" type="noConversion"/>
  <printOptions horizontalCentered="1"/>
  <pageMargins left="0.70866141732283505" right="0.70866141732283505" top="0.74803149606299202" bottom="0.35433070866141703" header="0.31496062992126" footer="0.3149606299212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60"/>
  <sheetViews>
    <sheetView workbookViewId="0">
      <pane xSplit="2" ySplit="3" topLeftCell="L19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3.5" x14ac:dyDescent="0.15"/>
  <cols>
    <col min="1" max="1" width="8.375" customWidth="1"/>
    <col min="2" max="2" width="6.125" customWidth="1"/>
    <col min="3" max="3" width="4" customWidth="1"/>
    <col min="4" max="4" width="5.25" customWidth="1"/>
    <col min="5" max="5" width="5" customWidth="1"/>
    <col min="6" max="6" width="6.75" customWidth="1"/>
    <col min="7" max="8" width="4.875" customWidth="1"/>
    <col min="9" max="9" width="4.75" customWidth="1"/>
    <col min="10" max="10" width="7.125" customWidth="1"/>
    <col min="11" max="12" width="5.25" customWidth="1"/>
    <col min="13" max="13" width="4.75" customWidth="1"/>
    <col min="14" max="14" width="5.375" customWidth="1"/>
    <col min="15" max="15" width="6.375" customWidth="1"/>
    <col min="16" max="18" width="6" customWidth="1"/>
    <col min="19" max="22" width="6.75" customWidth="1"/>
    <col min="23" max="27" width="7.625" customWidth="1"/>
  </cols>
  <sheetData>
    <row r="1" spans="1:31" ht="24.75" customHeight="1" x14ac:dyDescent="0.15">
      <c r="A1" s="80" t="s">
        <v>127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1" ht="28.5" customHeight="1" x14ac:dyDescent="0.15">
      <c r="A2" s="81" t="s">
        <v>3</v>
      </c>
      <c r="B2" s="82" t="s">
        <v>73</v>
      </c>
      <c r="C2" s="95" t="s">
        <v>74</v>
      </c>
      <c r="D2" s="96"/>
      <c r="E2" s="96"/>
      <c r="F2" s="96"/>
      <c r="G2" s="97" t="s">
        <v>75</v>
      </c>
      <c r="H2" s="98"/>
      <c r="I2" s="98"/>
      <c r="J2" s="98"/>
      <c r="K2" s="97" t="s">
        <v>76</v>
      </c>
      <c r="L2" s="98"/>
      <c r="M2" s="98"/>
      <c r="N2" s="98"/>
      <c r="O2" s="98"/>
      <c r="P2" s="97" t="s">
        <v>77</v>
      </c>
      <c r="Q2" s="98"/>
      <c r="R2" s="98"/>
      <c r="S2" s="98"/>
      <c r="T2" s="99" t="s">
        <v>78</v>
      </c>
      <c r="U2" s="100"/>
      <c r="V2" s="100"/>
      <c r="W2" s="101"/>
    </row>
    <row r="3" spans="1:31" ht="28.5" customHeight="1" x14ac:dyDescent="0.15">
      <c r="A3" s="81"/>
      <c r="B3" s="82"/>
      <c r="C3" s="15" t="s">
        <v>79</v>
      </c>
      <c r="D3" s="15" t="s">
        <v>80</v>
      </c>
      <c r="E3" s="15" t="s">
        <v>81</v>
      </c>
      <c r="F3" s="4" t="s">
        <v>82</v>
      </c>
      <c r="G3" s="4" t="s">
        <v>79</v>
      </c>
      <c r="H3" s="4" t="s">
        <v>83</v>
      </c>
      <c r="I3" s="4" t="s">
        <v>81</v>
      </c>
      <c r="J3" s="4" t="s">
        <v>82</v>
      </c>
      <c r="K3" s="4" t="s">
        <v>79</v>
      </c>
      <c r="L3" s="4" t="s">
        <v>83</v>
      </c>
      <c r="M3" s="4" t="s">
        <v>81</v>
      </c>
      <c r="N3" s="4" t="s">
        <v>84</v>
      </c>
      <c r="O3" s="4" t="s">
        <v>82</v>
      </c>
      <c r="P3" s="4" t="s">
        <v>79</v>
      </c>
      <c r="Q3" s="4" t="s">
        <v>83</v>
      </c>
      <c r="R3" s="4" t="s">
        <v>81</v>
      </c>
      <c r="S3" s="4" t="s">
        <v>82</v>
      </c>
      <c r="T3" s="4" t="s">
        <v>79</v>
      </c>
      <c r="U3" s="4" t="s">
        <v>83</v>
      </c>
      <c r="V3" s="4" t="s">
        <v>81</v>
      </c>
      <c r="W3" s="4" t="s">
        <v>82</v>
      </c>
      <c r="AB3" s="18"/>
      <c r="AC3" s="18"/>
      <c r="AD3" s="18"/>
      <c r="AE3" s="18"/>
    </row>
    <row r="4" spans="1:31" ht="13.5" customHeight="1" x14ac:dyDescent="0.15">
      <c r="A4" s="2" t="s">
        <v>85</v>
      </c>
      <c r="B4" s="5" t="s">
        <v>86</v>
      </c>
      <c r="C4" s="7"/>
      <c r="D4" s="7"/>
      <c r="E4" s="7"/>
      <c r="F4" s="6">
        <f t="shared" ref="F4:F50" si="0">(C4+D4+E4)/3</f>
        <v>0</v>
      </c>
      <c r="G4" s="7"/>
      <c r="H4" s="7"/>
      <c r="I4" s="7"/>
      <c r="J4" s="6">
        <f t="shared" ref="J4:J50" si="1">(G4+H4+I4)/3</f>
        <v>0</v>
      </c>
      <c r="K4" s="7">
        <v>100</v>
      </c>
      <c r="L4" s="7">
        <v>100</v>
      </c>
      <c r="M4" s="7">
        <v>99</v>
      </c>
      <c r="N4" s="7">
        <v>100</v>
      </c>
      <c r="O4" s="6">
        <f t="shared" ref="O4:O50" si="2">(L4+M4+N4)/3</f>
        <v>99.666666666666671</v>
      </c>
      <c r="P4" s="6"/>
      <c r="Q4" s="2"/>
      <c r="R4" s="4"/>
      <c r="S4" s="6">
        <f t="shared" ref="S4:S50" si="3">(P4+Q4+R4)/3</f>
        <v>0</v>
      </c>
      <c r="T4" s="6">
        <v>99</v>
      </c>
      <c r="U4" s="6">
        <v>98</v>
      </c>
      <c r="V4" s="6">
        <v>99</v>
      </c>
      <c r="W4" s="6">
        <f>AVERAGE(T4:V4)</f>
        <v>98.666666666666671</v>
      </c>
      <c r="AB4" s="38"/>
      <c r="AC4" s="39"/>
      <c r="AD4" s="19"/>
      <c r="AE4" s="18"/>
    </row>
    <row r="5" spans="1:31" x14ac:dyDescent="0.15">
      <c r="A5" s="2" t="s">
        <v>87</v>
      </c>
      <c r="B5" s="5" t="s">
        <v>88</v>
      </c>
      <c r="C5" s="7">
        <v>97</v>
      </c>
      <c r="D5" s="7">
        <v>93</v>
      </c>
      <c r="E5" s="7">
        <v>99</v>
      </c>
      <c r="F5" s="6">
        <f t="shared" si="0"/>
        <v>96.333333333333329</v>
      </c>
      <c r="G5" s="7">
        <v>100</v>
      </c>
      <c r="H5" s="7">
        <v>100</v>
      </c>
      <c r="I5" s="7">
        <v>100</v>
      </c>
      <c r="J5" s="6">
        <f t="shared" si="1"/>
        <v>100</v>
      </c>
      <c r="K5" s="7">
        <v>100</v>
      </c>
      <c r="L5" s="7">
        <v>100</v>
      </c>
      <c r="M5" s="7">
        <v>98</v>
      </c>
      <c r="N5" s="7">
        <v>100</v>
      </c>
      <c r="O5" s="6">
        <f t="shared" si="2"/>
        <v>99.333333333333329</v>
      </c>
      <c r="P5" s="6">
        <v>90</v>
      </c>
      <c r="Q5" s="6">
        <v>97</v>
      </c>
      <c r="R5" s="6">
        <v>94</v>
      </c>
      <c r="S5" s="6">
        <f t="shared" si="3"/>
        <v>93.666666666666671</v>
      </c>
      <c r="T5" s="6">
        <v>100</v>
      </c>
      <c r="U5" s="6">
        <v>100</v>
      </c>
      <c r="V5" s="6">
        <v>100</v>
      </c>
      <c r="W5" s="6">
        <f>AVERAGE(T5:V5)</f>
        <v>100</v>
      </c>
      <c r="AB5" s="38"/>
      <c r="AC5" s="14"/>
      <c r="AD5" s="19"/>
      <c r="AE5" s="18"/>
    </row>
    <row r="6" spans="1:31" x14ac:dyDescent="0.15">
      <c r="A6" s="2" t="s">
        <v>90</v>
      </c>
      <c r="B6" s="4" t="s">
        <v>20</v>
      </c>
      <c r="C6" s="7">
        <v>97</v>
      </c>
      <c r="D6" s="7">
        <v>95</v>
      </c>
      <c r="E6" s="7">
        <v>99</v>
      </c>
      <c r="F6" s="6">
        <f t="shared" si="0"/>
        <v>97</v>
      </c>
      <c r="G6" s="7">
        <v>100</v>
      </c>
      <c r="H6" s="7">
        <v>100</v>
      </c>
      <c r="I6" s="7">
        <v>100</v>
      </c>
      <c r="J6" s="6">
        <f t="shared" si="1"/>
        <v>100</v>
      </c>
      <c r="K6" s="7">
        <v>100</v>
      </c>
      <c r="L6" s="7">
        <v>100</v>
      </c>
      <c r="M6" s="7">
        <v>99</v>
      </c>
      <c r="N6" s="7">
        <v>100</v>
      </c>
      <c r="O6" s="6">
        <f t="shared" si="2"/>
        <v>99.666666666666671</v>
      </c>
      <c r="P6" s="6">
        <v>96</v>
      </c>
      <c r="Q6" s="6">
        <v>97</v>
      </c>
      <c r="R6" s="6">
        <v>95</v>
      </c>
      <c r="S6" s="6">
        <f t="shared" si="3"/>
        <v>96</v>
      </c>
      <c r="T6" s="6">
        <v>100</v>
      </c>
      <c r="U6" s="6">
        <v>99</v>
      </c>
      <c r="V6" s="6">
        <v>100</v>
      </c>
      <c r="W6" s="6">
        <f>AVERAGE(T6:V6)</f>
        <v>99.666666666666671</v>
      </c>
      <c r="AB6" s="38"/>
      <c r="AC6" s="40"/>
      <c r="AD6" s="19"/>
      <c r="AE6" s="18"/>
    </row>
    <row r="7" spans="1:31" x14ac:dyDescent="0.15">
      <c r="A7" s="2" t="s">
        <v>87</v>
      </c>
      <c r="B7" s="5" t="s">
        <v>21</v>
      </c>
      <c r="C7" s="7">
        <v>94</v>
      </c>
      <c r="D7" s="7">
        <v>90</v>
      </c>
      <c r="E7" s="7">
        <v>98</v>
      </c>
      <c r="F7" s="6">
        <f t="shared" si="0"/>
        <v>94</v>
      </c>
      <c r="G7" s="7">
        <v>98</v>
      </c>
      <c r="H7" s="7">
        <v>99</v>
      </c>
      <c r="I7" s="7">
        <v>98</v>
      </c>
      <c r="J7" s="6">
        <f t="shared" si="1"/>
        <v>98.333333333333329</v>
      </c>
      <c r="K7" s="7"/>
      <c r="L7" s="7"/>
      <c r="M7" s="7"/>
      <c r="N7" s="7"/>
      <c r="O7" s="6">
        <f t="shared" si="2"/>
        <v>0</v>
      </c>
      <c r="P7" s="6">
        <v>90</v>
      </c>
      <c r="Q7" s="6">
        <v>97</v>
      </c>
      <c r="R7" s="6">
        <v>93</v>
      </c>
      <c r="S7" s="6">
        <f t="shared" si="3"/>
        <v>93.333333333333329</v>
      </c>
      <c r="T7" s="6">
        <v>97</v>
      </c>
      <c r="U7" s="6">
        <v>94</v>
      </c>
      <c r="V7" s="6">
        <v>96</v>
      </c>
      <c r="W7" s="6">
        <f>AVERAGE(T7:V7)</f>
        <v>95.666666666666671</v>
      </c>
      <c r="AB7" s="38"/>
      <c r="AC7" s="39"/>
      <c r="AD7" s="19"/>
      <c r="AE7" s="18"/>
    </row>
    <row r="8" spans="1:31" x14ac:dyDescent="0.15">
      <c r="A8" s="2" t="s">
        <v>87</v>
      </c>
      <c r="B8" s="5" t="s">
        <v>22</v>
      </c>
      <c r="C8" s="65"/>
      <c r="D8" s="7"/>
      <c r="E8" s="7"/>
      <c r="F8" s="6">
        <f t="shared" si="0"/>
        <v>0</v>
      </c>
      <c r="G8" s="7"/>
      <c r="H8" s="7"/>
      <c r="I8" s="7"/>
      <c r="J8" s="6"/>
      <c r="K8" s="7"/>
      <c r="L8" s="7"/>
      <c r="M8" s="7"/>
      <c r="N8" s="7"/>
      <c r="O8" s="6">
        <f t="shared" si="2"/>
        <v>0</v>
      </c>
      <c r="P8" s="6">
        <v>90</v>
      </c>
      <c r="Q8" s="6">
        <v>96</v>
      </c>
      <c r="R8" s="6">
        <v>90</v>
      </c>
      <c r="S8" s="6">
        <f t="shared" si="3"/>
        <v>92</v>
      </c>
      <c r="T8" s="6">
        <v>98</v>
      </c>
      <c r="U8" s="6">
        <v>98</v>
      </c>
      <c r="V8" s="6">
        <v>97</v>
      </c>
      <c r="W8" s="6">
        <f>AVERAGE(T8:V8)</f>
        <v>97.666666666666671</v>
      </c>
      <c r="AB8" s="38"/>
      <c r="AC8" s="40"/>
      <c r="AD8" s="19"/>
      <c r="AE8" s="18"/>
    </row>
    <row r="9" spans="1:31" x14ac:dyDescent="0.15">
      <c r="A9" s="2" t="s">
        <v>87</v>
      </c>
      <c r="B9" s="5" t="s">
        <v>23</v>
      </c>
      <c r="C9" s="65"/>
      <c r="D9" s="7"/>
      <c r="E9" s="7"/>
      <c r="F9" s="6">
        <f t="shared" si="0"/>
        <v>0</v>
      </c>
      <c r="G9" s="7"/>
      <c r="H9" s="7"/>
      <c r="I9" s="7"/>
      <c r="J9" s="6">
        <f t="shared" si="1"/>
        <v>0</v>
      </c>
      <c r="K9" s="7">
        <v>99</v>
      </c>
      <c r="L9" s="7">
        <v>99</v>
      </c>
      <c r="M9" s="7">
        <v>98</v>
      </c>
      <c r="N9" s="7">
        <v>99</v>
      </c>
      <c r="O9" s="6">
        <f t="shared" si="2"/>
        <v>98.666666666666671</v>
      </c>
      <c r="P9" s="6">
        <v>90</v>
      </c>
      <c r="Q9" s="6">
        <v>96</v>
      </c>
      <c r="R9" s="6">
        <v>92</v>
      </c>
      <c r="S9" s="6">
        <f t="shared" si="3"/>
        <v>92.666666666666671</v>
      </c>
      <c r="T9" s="6"/>
      <c r="U9" s="6"/>
      <c r="V9" s="6"/>
      <c r="W9" s="6"/>
      <c r="AB9" s="38"/>
      <c r="AC9" s="40"/>
      <c r="AD9" s="19"/>
      <c r="AE9" s="18"/>
    </row>
    <row r="10" spans="1:31" x14ac:dyDescent="0.15">
      <c r="A10" s="2" t="s">
        <v>87</v>
      </c>
      <c r="B10" s="5" t="s">
        <v>93</v>
      </c>
      <c r="C10" s="7">
        <v>93</v>
      </c>
      <c r="D10" s="7">
        <v>92</v>
      </c>
      <c r="E10" s="7">
        <v>99</v>
      </c>
      <c r="F10" s="6">
        <f t="shared" si="0"/>
        <v>94.666666666666671</v>
      </c>
      <c r="G10" s="7">
        <v>100</v>
      </c>
      <c r="H10" s="7">
        <v>100</v>
      </c>
      <c r="I10" s="7">
        <v>100</v>
      </c>
      <c r="J10" s="6">
        <f t="shared" si="1"/>
        <v>100</v>
      </c>
      <c r="K10" s="7">
        <v>99</v>
      </c>
      <c r="L10" s="7">
        <v>99</v>
      </c>
      <c r="M10" s="7">
        <v>98</v>
      </c>
      <c r="N10" s="7">
        <v>99</v>
      </c>
      <c r="O10" s="6">
        <f t="shared" si="2"/>
        <v>98.666666666666671</v>
      </c>
      <c r="P10" s="6"/>
      <c r="Q10" s="6"/>
      <c r="R10" s="6"/>
      <c r="S10" s="6">
        <f t="shared" si="3"/>
        <v>0</v>
      </c>
      <c r="T10" s="6">
        <v>99</v>
      </c>
      <c r="U10" s="6">
        <v>98</v>
      </c>
      <c r="V10" s="6">
        <v>98</v>
      </c>
      <c r="W10" s="6">
        <f t="shared" ref="W10:W42" si="4">AVERAGE(T10:V10)</f>
        <v>98.333333333333329</v>
      </c>
      <c r="AB10" s="38"/>
      <c r="AC10" s="40"/>
      <c r="AD10" s="19"/>
      <c r="AE10" s="18"/>
    </row>
    <row r="11" spans="1:31" ht="24" x14ac:dyDescent="0.15">
      <c r="A11" s="2" t="s">
        <v>91</v>
      </c>
      <c r="B11" s="4" t="s">
        <v>25</v>
      </c>
      <c r="C11" s="7"/>
      <c r="D11" s="7"/>
      <c r="E11" s="7"/>
      <c r="F11" s="6">
        <f t="shared" si="0"/>
        <v>0</v>
      </c>
      <c r="G11" s="7"/>
      <c r="H11" s="7"/>
      <c r="I11" s="7"/>
      <c r="J11" s="6">
        <f t="shared" si="1"/>
        <v>0</v>
      </c>
      <c r="K11" s="7"/>
      <c r="L11" s="7"/>
      <c r="M11" s="7"/>
      <c r="N11" s="7"/>
      <c r="O11" s="6">
        <f t="shared" si="2"/>
        <v>0</v>
      </c>
      <c r="P11" s="6"/>
      <c r="Q11" s="6"/>
      <c r="R11" s="6"/>
      <c r="S11" s="6">
        <f t="shared" si="3"/>
        <v>0</v>
      </c>
      <c r="T11" s="6">
        <v>100</v>
      </c>
      <c r="U11" s="6">
        <v>98</v>
      </c>
      <c r="V11" s="6">
        <v>98</v>
      </c>
      <c r="W11" s="6">
        <f t="shared" si="4"/>
        <v>98.666666666666671</v>
      </c>
      <c r="AB11" s="38"/>
      <c r="AC11" s="40"/>
      <c r="AD11" s="19"/>
      <c r="AE11" s="18"/>
    </row>
    <row r="12" spans="1:31" ht="13.5" customHeight="1" x14ac:dyDescent="0.15">
      <c r="A12" s="2" t="s">
        <v>87</v>
      </c>
      <c r="B12" s="8" t="s">
        <v>59</v>
      </c>
      <c r="C12" s="7">
        <v>96</v>
      </c>
      <c r="D12" s="7">
        <v>87</v>
      </c>
      <c r="E12" s="7">
        <v>97</v>
      </c>
      <c r="F12" s="6">
        <f t="shared" si="0"/>
        <v>93.333333333333329</v>
      </c>
      <c r="G12" s="7">
        <v>98</v>
      </c>
      <c r="H12" s="7">
        <v>100</v>
      </c>
      <c r="I12" s="7">
        <v>100</v>
      </c>
      <c r="J12" s="6">
        <f t="shared" si="1"/>
        <v>99.333333333333329</v>
      </c>
      <c r="K12" s="7">
        <v>99</v>
      </c>
      <c r="L12" s="7">
        <v>99</v>
      </c>
      <c r="M12" s="7">
        <v>96</v>
      </c>
      <c r="N12" s="7"/>
      <c r="O12" s="6">
        <f t="shared" si="2"/>
        <v>65</v>
      </c>
      <c r="P12" s="6">
        <v>91</v>
      </c>
      <c r="Q12" s="6">
        <v>97</v>
      </c>
      <c r="R12" s="6">
        <v>94</v>
      </c>
      <c r="S12" s="6">
        <f t="shared" si="3"/>
        <v>94</v>
      </c>
      <c r="T12" s="6">
        <v>98</v>
      </c>
      <c r="U12" s="6">
        <v>97</v>
      </c>
      <c r="V12" s="6">
        <v>98</v>
      </c>
      <c r="W12" s="6">
        <f t="shared" si="4"/>
        <v>97.666666666666671</v>
      </c>
      <c r="AB12" s="38"/>
      <c r="AC12" s="40"/>
      <c r="AD12" s="19"/>
      <c r="AE12" s="18"/>
    </row>
    <row r="13" spans="1:31" x14ac:dyDescent="0.15">
      <c r="A13" s="2" t="s">
        <v>85</v>
      </c>
      <c r="B13" s="5" t="s">
        <v>60</v>
      </c>
      <c r="C13" s="7">
        <v>95</v>
      </c>
      <c r="D13" s="7">
        <v>87</v>
      </c>
      <c r="E13" s="7">
        <v>96</v>
      </c>
      <c r="F13" s="6">
        <f t="shared" si="0"/>
        <v>92.666666666666671</v>
      </c>
      <c r="G13" s="7">
        <v>99</v>
      </c>
      <c r="H13" s="7">
        <v>99</v>
      </c>
      <c r="I13" s="7">
        <v>100</v>
      </c>
      <c r="J13" s="6">
        <f t="shared" si="1"/>
        <v>99.333333333333329</v>
      </c>
      <c r="K13" s="7">
        <v>99</v>
      </c>
      <c r="L13" s="7">
        <v>99</v>
      </c>
      <c r="M13" s="7">
        <v>100</v>
      </c>
      <c r="N13" s="7">
        <v>99</v>
      </c>
      <c r="O13" s="6">
        <f t="shared" si="2"/>
        <v>99.333333333333329</v>
      </c>
      <c r="P13" s="6">
        <v>93</v>
      </c>
      <c r="Q13" s="6">
        <v>96</v>
      </c>
      <c r="R13" s="6">
        <v>96</v>
      </c>
      <c r="S13" s="6">
        <f t="shared" si="3"/>
        <v>95</v>
      </c>
      <c r="T13" s="6"/>
      <c r="U13" s="6">
        <v>97</v>
      </c>
      <c r="V13" s="6">
        <v>97</v>
      </c>
      <c r="W13" s="6">
        <f t="shared" si="4"/>
        <v>97</v>
      </c>
      <c r="AB13" s="38"/>
      <c r="AC13" s="40"/>
      <c r="AD13" s="19"/>
      <c r="AE13" s="18"/>
    </row>
    <row r="14" spans="1:31" ht="24" x14ac:dyDescent="0.15">
      <c r="A14" s="2" t="s">
        <v>96</v>
      </c>
      <c r="B14" s="3" t="s">
        <v>61</v>
      </c>
      <c r="C14" s="7">
        <v>94</v>
      </c>
      <c r="D14" s="7">
        <v>84</v>
      </c>
      <c r="E14" s="7">
        <v>96</v>
      </c>
      <c r="F14" s="6">
        <f t="shared" si="0"/>
        <v>91.333333333333329</v>
      </c>
      <c r="G14" s="7">
        <v>95</v>
      </c>
      <c r="H14" s="7">
        <v>98</v>
      </c>
      <c r="I14" s="7">
        <v>100</v>
      </c>
      <c r="J14" s="6">
        <f t="shared" si="1"/>
        <v>97.666666666666671</v>
      </c>
      <c r="K14" s="7">
        <v>99</v>
      </c>
      <c r="L14" s="7">
        <v>99</v>
      </c>
      <c r="M14" s="7">
        <v>100</v>
      </c>
      <c r="N14" s="7">
        <v>99</v>
      </c>
      <c r="O14" s="6">
        <f t="shared" si="2"/>
        <v>99.333333333333329</v>
      </c>
      <c r="P14" s="6">
        <v>100</v>
      </c>
      <c r="Q14" s="6">
        <v>95</v>
      </c>
      <c r="R14" s="6">
        <v>89</v>
      </c>
      <c r="S14" s="6">
        <f t="shared" si="3"/>
        <v>94.666666666666671</v>
      </c>
      <c r="T14" s="6">
        <v>98</v>
      </c>
      <c r="U14" s="6">
        <v>97</v>
      </c>
      <c r="V14" s="6">
        <v>99</v>
      </c>
      <c r="W14" s="6">
        <f t="shared" si="4"/>
        <v>98</v>
      </c>
      <c r="AB14" s="38"/>
      <c r="AC14" s="40"/>
      <c r="AD14" s="19"/>
      <c r="AE14" s="18"/>
    </row>
    <row r="15" spans="1:31" x14ac:dyDescent="0.15">
      <c r="A15" s="2" t="s">
        <v>87</v>
      </c>
      <c r="B15" s="5" t="s">
        <v>62</v>
      </c>
      <c r="C15" s="7">
        <v>96</v>
      </c>
      <c r="D15" s="7">
        <v>86</v>
      </c>
      <c r="E15" s="7">
        <v>91</v>
      </c>
      <c r="F15" s="6">
        <f t="shared" si="0"/>
        <v>91</v>
      </c>
      <c r="G15" s="7">
        <v>97</v>
      </c>
      <c r="H15" s="7">
        <v>100</v>
      </c>
      <c r="I15" s="7">
        <v>100</v>
      </c>
      <c r="J15" s="6">
        <f t="shared" si="1"/>
        <v>99</v>
      </c>
      <c r="K15" s="7">
        <v>99</v>
      </c>
      <c r="L15" s="7">
        <v>99</v>
      </c>
      <c r="M15" s="7">
        <v>100</v>
      </c>
      <c r="N15" s="7">
        <v>99</v>
      </c>
      <c r="O15" s="6">
        <f t="shared" si="2"/>
        <v>99.333333333333329</v>
      </c>
      <c r="P15" s="6">
        <v>87</v>
      </c>
      <c r="Q15" s="6">
        <v>95</v>
      </c>
      <c r="R15" s="6">
        <v>89</v>
      </c>
      <c r="S15" s="6">
        <f t="shared" si="3"/>
        <v>90.333333333333329</v>
      </c>
      <c r="T15" s="6">
        <v>96</v>
      </c>
      <c r="U15" s="6">
        <v>92</v>
      </c>
      <c r="V15" s="6">
        <v>94</v>
      </c>
      <c r="W15" s="6">
        <f t="shared" si="4"/>
        <v>94</v>
      </c>
      <c r="AB15" s="38"/>
      <c r="AC15" s="40"/>
      <c r="AD15" s="19"/>
      <c r="AE15" s="18"/>
    </row>
    <row r="16" spans="1:31" x14ac:dyDescent="0.15">
      <c r="A16" s="2" t="s">
        <v>87</v>
      </c>
      <c r="B16" s="5" t="s">
        <v>63</v>
      </c>
      <c r="C16" s="7">
        <v>96</v>
      </c>
      <c r="D16" s="7">
        <v>88</v>
      </c>
      <c r="E16" s="7">
        <v>97</v>
      </c>
      <c r="F16" s="6">
        <f t="shared" si="0"/>
        <v>93.666666666666671</v>
      </c>
      <c r="G16" s="7">
        <v>99</v>
      </c>
      <c r="H16" s="7">
        <v>100</v>
      </c>
      <c r="I16" s="7">
        <v>100</v>
      </c>
      <c r="J16" s="6">
        <f t="shared" si="1"/>
        <v>99.666666666666671</v>
      </c>
      <c r="K16" s="7">
        <v>99</v>
      </c>
      <c r="L16" s="7">
        <v>99</v>
      </c>
      <c r="M16" s="7">
        <v>100</v>
      </c>
      <c r="N16" s="7">
        <v>99</v>
      </c>
      <c r="O16" s="6">
        <f t="shared" si="2"/>
        <v>99.333333333333329</v>
      </c>
      <c r="P16" s="6">
        <v>92</v>
      </c>
      <c r="Q16" s="6">
        <v>97</v>
      </c>
      <c r="R16" s="6">
        <v>92</v>
      </c>
      <c r="S16" s="6">
        <f t="shared" si="3"/>
        <v>93.666666666666671</v>
      </c>
      <c r="T16" s="6">
        <v>96</v>
      </c>
      <c r="U16" s="6">
        <v>97</v>
      </c>
      <c r="V16" s="6">
        <v>97</v>
      </c>
      <c r="W16" s="6">
        <f t="shared" si="4"/>
        <v>96.666666666666671</v>
      </c>
      <c r="AB16" s="38"/>
      <c r="AC16" s="40"/>
      <c r="AD16" s="19"/>
      <c r="AE16" s="18"/>
    </row>
    <row r="17" spans="1:31" x14ac:dyDescent="0.15">
      <c r="A17" s="2" t="s">
        <v>89</v>
      </c>
      <c r="B17" s="4" t="s">
        <v>64</v>
      </c>
      <c r="C17" s="7">
        <v>96</v>
      </c>
      <c r="D17" s="7">
        <v>86</v>
      </c>
      <c r="E17" s="7">
        <v>97</v>
      </c>
      <c r="F17" s="6">
        <f t="shared" si="0"/>
        <v>93</v>
      </c>
      <c r="G17" s="7">
        <v>98</v>
      </c>
      <c r="H17" s="7">
        <v>98</v>
      </c>
      <c r="I17" s="7">
        <v>100</v>
      </c>
      <c r="J17" s="6">
        <f t="shared" si="1"/>
        <v>98.666666666666671</v>
      </c>
      <c r="K17" s="7">
        <v>100</v>
      </c>
      <c r="L17" s="7">
        <v>100</v>
      </c>
      <c r="M17" s="7">
        <v>99</v>
      </c>
      <c r="N17" s="7">
        <v>100</v>
      </c>
      <c r="O17" s="6">
        <f t="shared" si="2"/>
        <v>99.666666666666671</v>
      </c>
      <c r="P17" s="6">
        <v>96</v>
      </c>
      <c r="Q17" s="6">
        <v>97</v>
      </c>
      <c r="R17" s="6">
        <v>97</v>
      </c>
      <c r="S17" s="6">
        <f t="shared" si="3"/>
        <v>96.666666666666671</v>
      </c>
      <c r="T17" s="6">
        <v>98</v>
      </c>
      <c r="U17" s="6">
        <v>98</v>
      </c>
      <c r="V17" s="6">
        <v>99</v>
      </c>
      <c r="W17" s="6">
        <f t="shared" si="4"/>
        <v>98.333333333333329</v>
      </c>
      <c r="AB17" s="38"/>
      <c r="AC17" s="40"/>
      <c r="AD17" s="19"/>
      <c r="AE17" s="18"/>
    </row>
    <row r="18" spans="1:31" ht="24" x14ac:dyDescent="0.15">
      <c r="A18" s="2" t="s">
        <v>89</v>
      </c>
      <c r="B18" s="3" t="s">
        <v>65</v>
      </c>
      <c r="C18" s="7">
        <v>95</v>
      </c>
      <c r="D18" s="7">
        <v>82</v>
      </c>
      <c r="E18" s="7">
        <v>94</v>
      </c>
      <c r="F18" s="6">
        <f t="shared" si="0"/>
        <v>90.333333333333329</v>
      </c>
      <c r="G18" s="7">
        <v>94</v>
      </c>
      <c r="H18" s="7">
        <v>97</v>
      </c>
      <c r="I18" s="7">
        <v>99</v>
      </c>
      <c r="J18" s="6">
        <f t="shared" si="1"/>
        <v>96.666666666666671</v>
      </c>
      <c r="K18" s="7">
        <v>100</v>
      </c>
      <c r="L18" s="7">
        <v>100</v>
      </c>
      <c r="M18" s="7">
        <v>99</v>
      </c>
      <c r="N18" s="7">
        <v>100</v>
      </c>
      <c r="O18" s="6">
        <f t="shared" si="2"/>
        <v>99.666666666666671</v>
      </c>
      <c r="P18" s="6">
        <v>96</v>
      </c>
      <c r="Q18" s="6">
        <v>97</v>
      </c>
      <c r="R18" s="6">
        <v>95</v>
      </c>
      <c r="S18" s="6">
        <f t="shared" si="3"/>
        <v>96</v>
      </c>
      <c r="T18" s="6">
        <v>100</v>
      </c>
      <c r="U18" s="6">
        <v>100</v>
      </c>
      <c r="V18" s="6">
        <v>100</v>
      </c>
      <c r="W18" s="6">
        <f t="shared" si="4"/>
        <v>100</v>
      </c>
      <c r="AB18" s="38"/>
      <c r="AC18" s="40"/>
      <c r="AD18" s="19"/>
      <c r="AE18" s="18"/>
    </row>
    <row r="19" spans="1:31" x14ac:dyDescent="0.15">
      <c r="A19" s="2" t="s">
        <v>89</v>
      </c>
      <c r="B19" s="4" t="s">
        <v>66</v>
      </c>
      <c r="C19" s="7">
        <v>97</v>
      </c>
      <c r="D19" s="7">
        <v>81</v>
      </c>
      <c r="E19" s="7">
        <v>98</v>
      </c>
      <c r="F19" s="6">
        <f t="shared" si="0"/>
        <v>92</v>
      </c>
      <c r="G19" s="7">
        <v>98</v>
      </c>
      <c r="H19" s="7">
        <v>100</v>
      </c>
      <c r="I19" s="7">
        <v>100</v>
      </c>
      <c r="J19" s="6">
        <f t="shared" si="1"/>
        <v>99.333333333333329</v>
      </c>
      <c r="K19" s="7">
        <v>98</v>
      </c>
      <c r="L19" s="7">
        <v>100</v>
      </c>
      <c r="M19" s="7">
        <v>98</v>
      </c>
      <c r="N19" s="7">
        <v>100</v>
      </c>
      <c r="O19" s="6">
        <f t="shared" si="2"/>
        <v>99.333333333333329</v>
      </c>
      <c r="P19" s="6">
        <v>96</v>
      </c>
      <c r="Q19" s="6">
        <v>97</v>
      </c>
      <c r="R19" s="6">
        <v>95</v>
      </c>
      <c r="S19" s="6">
        <f t="shared" si="3"/>
        <v>96</v>
      </c>
      <c r="T19" s="6">
        <v>99</v>
      </c>
      <c r="U19" s="6">
        <v>99</v>
      </c>
      <c r="V19" s="6">
        <v>99</v>
      </c>
      <c r="W19" s="6">
        <f t="shared" si="4"/>
        <v>99</v>
      </c>
      <c r="AB19" s="38"/>
      <c r="AC19" s="40"/>
      <c r="AD19" s="19"/>
      <c r="AE19" s="18"/>
    </row>
    <row r="20" spans="1:31" x14ac:dyDescent="0.15">
      <c r="A20" s="2" t="s">
        <v>89</v>
      </c>
      <c r="B20" s="4" t="s">
        <v>67</v>
      </c>
      <c r="C20" s="7"/>
      <c r="D20" s="7"/>
      <c r="E20" s="7"/>
      <c r="F20" s="6">
        <f t="shared" si="0"/>
        <v>0</v>
      </c>
      <c r="G20" s="7">
        <v>99</v>
      </c>
      <c r="H20" s="7">
        <v>99</v>
      </c>
      <c r="I20" s="7">
        <v>100</v>
      </c>
      <c r="J20" s="6">
        <f t="shared" si="1"/>
        <v>99.333333333333329</v>
      </c>
      <c r="K20" s="7">
        <v>98</v>
      </c>
      <c r="L20" s="7">
        <v>100</v>
      </c>
      <c r="M20" s="7">
        <v>100</v>
      </c>
      <c r="N20" s="7">
        <v>100</v>
      </c>
      <c r="O20" s="6">
        <f t="shared" si="2"/>
        <v>100</v>
      </c>
      <c r="P20" s="6">
        <v>96</v>
      </c>
      <c r="Q20" s="6">
        <v>97</v>
      </c>
      <c r="R20" s="6">
        <v>95</v>
      </c>
      <c r="S20" s="6">
        <f t="shared" si="3"/>
        <v>96</v>
      </c>
      <c r="T20" s="6">
        <v>100</v>
      </c>
      <c r="U20" s="6">
        <v>100</v>
      </c>
      <c r="V20" s="6">
        <v>100</v>
      </c>
      <c r="W20" s="6">
        <f t="shared" si="4"/>
        <v>100</v>
      </c>
      <c r="AB20" s="38"/>
      <c r="AC20" s="40"/>
      <c r="AD20" s="19"/>
      <c r="AE20" s="18"/>
    </row>
    <row r="21" spans="1:31" ht="24" x14ac:dyDescent="0.15">
      <c r="A21" s="2" t="s">
        <v>87</v>
      </c>
      <c r="B21" s="8" t="s">
        <v>68</v>
      </c>
      <c r="C21" s="7">
        <v>98</v>
      </c>
      <c r="D21" s="7">
        <v>88</v>
      </c>
      <c r="E21" s="7">
        <v>97</v>
      </c>
      <c r="F21" s="6">
        <f t="shared" si="0"/>
        <v>94.333333333333329</v>
      </c>
      <c r="G21" s="7">
        <v>99</v>
      </c>
      <c r="H21" s="7">
        <v>100</v>
      </c>
      <c r="I21" s="7">
        <v>100</v>
      </c>
      <c r="J21" s="6">
        <f t="shared" si="1"/>
        <v>99.666666666666671</v>
      </c>
      <c r="K21" s="7">
        <v>99</v>
      </c>
      <c r="L21" s="7">
        <v>99</v>
      </c>
      <c r="M21" s="7">
        <v>97</v>
      </c>
      <c r="N21" s="7">
        <v>99</v>
      </c>
      <c r="O21" s="6">
        <f t="shared" si="2"/>
        <v>98.333333333333329</v>
      </c>
      <c r="P21" s="6">
        <v>92</v>
      </c>
      <c r="Q21" s="6">
        <v>97</v>
      </c>
      <c r="R21" s="6">
        <v>95</v>
      </c>
      <c r="S21" s="6">
        <f t="shared" si="3"/>
        <v>94.666666666666671</v>
      </c>
      <c r="T21" s="6">
        <v>98</v>
      </c>
      <c r="U21" s="6">
        <v>97</v>
      </c>
      <c r="V21" s="6">
        <v>98</v>
      </c>
      <c r="W21" s="6">
        <f t="shared" si="4"/>
        <v>97.666666666666671</v>
      </c>
      <c r="AB21" s="38"/>
      <c r="AC21" s="40"/>
      <c r="AD21" s="19"/>
      <c r="AE21" s="18"/>
    </row>
    <row r="22" spans="1:31" ht="24" x14ac:dyDescent="0.15">
      <c r="A22" s="2" t="s">
        <v>98</v>
      </c>
      <c r="B22" s="8" t="s">
        <v>69</v>
      </c>
      <c r="C22" s="7">
        <v>95</v>
      </c>
      <c r="D22" s="7">
        <v>79</v>
      </c>
      <c r="E22" s="7">
        <v>96</v>
      </c>
      <c r="F22" s="6">
        <f t="shared" si="0"/>
        <v>90</v>
      </c>
      <c r="G22" s="7">
        <v>92</v>
      </c>
      <c r="H22" s="7">
        <v>97</v>
      </c>
      <c r="I22" s="7">
        <v>96</v>
      </c>
      <c r="J22" s="6">
        <f t="shared" si="1"/>
        <v>95</v>
      </c>
      <c r="K22" s="7">
        <v>98</v>
      </c>
      <c r="L22" s="7">
        <v>99</v>
      </c>
      <c r="M22" s="7">
        <v>96</v>
      </c>
      <c r="N22" s="7">
        <v>99</v>
      </c>
      <c r="O22" s="6">
        <f t="shared" si="2"/>
        <v>98</v>
      </c>
      <c r="P22" s="6">
        <v>92</v>
      </c>
      <c r="Q22" s="6">
        <v>97</v>
      </c>
      <c r="R22" s="6">
        <v>92</v>
      </c>
      <c r="S22" s="6">
        <f t="shared" si="3"/>
        <v>93.666666666666671</v>
      </c>
      <c r="T22" s="6">
        <v>97</v>
      </c>
      <c r="U22" s="6">
        <v>93</v>
      </c>
      <c r="V22" s="6">
        <v>96</v>
      </c>
      <c r="W22" s="6">
        <f t="shared" si="4"/>
        <v>95.333333333333329</v>
      </c>
      <c r="AB22" s="38"/>
      <c r="AC22" s="40"/>
      <c r="AD22" s="19"/>
      <c r="AE22" s="18"/>
    </row>
    <row r="23" spans="1:31" x14ac:dyDescent="0.15">
      <c r="A23" s="2" t="s">
        <v>95</v>
      </c>
      <c r="B23" s="3" t="s">
        <v>33</v>
      </c>
      <c r="C23" s="7">
        <v>97</v>
      </c>
      <c r="D23" s="7">
        <v>92</v>
      </c>
      <c r="E23" s="7">
        <v>99</v>
      </c>
      <c r="F23" s="6">
        <f t="shared" si="0"/>
        <v>96</v>
      </c>
      <c r="G23" s="7">
        <v>90</v>
      </c>
      <c r="H23" s="7">
        <v>96</v>
      </c>
      <c r="I23" s="7">
        <v>98</v>
      </c>
      <c r="J23" s="6">
        <f t="shared" si="1"/>
        <v>94.666666666666671</v>
      </c>
      <c r="K23" s="7">
        <v>98</v>
      </c>
      <c r="L23" s="7">
        <v>99</v>
      </c>
      <c r="M23" s="7">
        <v>98</v>
      </c>
      <c r="N23" s="7">
        <v>99</v>
      </c>
      <c r="O23" s="6">
        <f t="shared" si="2"/>
        <v>98.666666666666671</v>
      </c>
      <c r="P23" s="6">
        <v>100</v>
      </c>
      <c r="Q23" s="6">
        <v>98</v>
      </c>
      <c r="R23" s="6">
        <v>98</v>
      </c>
      <c r="S23" s="6">
        <f t="shared" si="3"/>
        <v>98.666666666666671</v>
      </c>
      <c r="T23" s="6">
        <v>98</v>
      </c>
      <c r="U23" s="6">
        <v>97</v>
      </c>
      <c r="V23" s="6">
        <v>97</v>
      </c>
      <c r="W23" s="6">
        <f t="shared" si="4"/>
        <v>97.333333333333329</v>
      </c>
      <c r="AB23" s="38"/>
      <c r="AC23" s="40"/>
      <c r="AD23" s="19"/>
      <c r="AE23" s="18"/>
    </row>
    <row r="24" spans="1:31" x14ac:dyDescent="0.15">
      <c r="A24" s="2" t="s">
        <v>85</v>
      </c>
      <c r="B24" s="5" t="s">
        <v>34</v>
      </c>
      <c r="C24" s="7">
        <v>92</v>
      </c>
      <c r="D24" s="7">
        <v>90</v>
      </c>
      <c r="E24" s="7">
        <v>93</v>
      </c>
      <c r="F24" s="6">
        <f t="shared" si="0"/>
        <v>91.666666666666671</v>
      </c>
      <c r="G24" s="7">
        <v>99</v>
      </c>
      <c r="H24" s="7">
        <v>99</v>
      </c>
      <c r="I24" s="7">
        <v>100</v>
      </c>
      <c r="J24" s="6">
        <f t="shared" si="1"/>
        <v>99.333333333333329</v>
      </c>
      <c r="K24" s="7"/>
      <c r="L24" s="7"/>
      <c r="M24" s="7"/>
      <c r="N24" s="7"/>
      <c r="O24" s="6">
        <f t="shared" si="2"/>
        <v>0</v>
      </c>
      <c r="P24" s="6">
        <v>100</v>
      </c>
      <c r="Q24" s="6">
        <v>98</v>
      </c>
      <c r="R24" s="6">
        <v>98</v>
      </c>
      <c r="S24" s="6">
        <f t="shared" si="3"/>
        <v>98.666666666666671</v>
      </c>
      <c r="T24" s="6">
        <v>100</v>
      </c>
      <c r="U24" s="6">
        <v>100</v>
      </c>
      <c r="V24" s="6">
        <v>100</v>
      </c>
      <c r="W24" s="6">
        <f t="shared" si="4"/>
        <v>100</v>
      </c>
      <c r="AB24" s="38"/>
      <c r="AC24" s="40"/>
      <c r="AD24" s="19"/>
      <c r="AE24" s="18"/>
    </row>
    <row r="25" spans="1:31" x14ac:dyDescent="0.15">
      <c r="A25" s="2" t="s">
        <v>100</v>
      </c>
      <c r="B25" s="3" t="s">
        <v>35</v>
      </c>
      <c r="C25" s="7"/>
      <c r="D25" s="7"/>
      <c r="E25" s="7"/>
      <c r="F25" s="6">
        <f t="shared" si="0"/>
        <v>0</v>
      </c>
      <c r="G25" s="7">
        <v>95</v>
      </c>
      <c r="H25" s="7">
        <v>98</v>
      </c>
      <c r="I25" s="7">
        <v>100</v>
      </c>
      <c r="J25" s="6">
        <f t="shared" si="1"/>
        <v>97.666666666666671</v>
      </c>
      <c r="K25" s="7">
        <v>100</v>
      </c>
      <c r="L25" s="7">
        <v>100</v>
      </c>
      <c r="M25" s="7">
        <v>99</v>
      </c>
      <c r="N25" s="7">
        <v>100</v>
      </c>
      <c r="O25" s="6">
        <f t="shared" si="2"/>
        <v>99.666666666666671</v>
      </c>
      <c r="P25" s="6">
        <v>100</v>
      </c>
      <c r="Q25" s="6">
        <v>98</v>
      </c>
      <c r="R25" s="6">
        <v>98</v>
      </c>
      <c r="S25" s="6">
        <f t="shared" si="3"/>
        <v>98.666666666666671</v>
      </c>
      <c r="T25" s="6">
        <v>98</v>
      </c>
      <c r="U25" s="6">
        <v>98</v>
      </c>
      <c r="V25" s="6">
        <v>98</v>
      </c>
      <c r="W25" s="6">
        <f t="shared" si="4"/>
        <v>98</v>
      </c>
      <c r="AB25" s="38"/>
      <c r="AC25" s="40"/>
      <c r="AD25" s="19"/>
      <c r="AE25" s="18"/>
    </row>
    <row r="26" spans="1:31" ht="42.75" customHeight="1" x14ac:dyDescent="0.15">
      <c r="A26" s="2" t="s">
        <v>97</v>
      </c>
      <c r="B26" s="4" t="s">
        <v>37</v>
      </c>
      <c r="C26" s="7">
        <v>94</v>
      </c>
      <c r="D26" s="7">
        <v>91</v>
      </c>
      <c r="E26" s="7">
        <v>97</v>
      </c>
      <c r="F26" s="6">
        <f t="shared" si="0"/>
        <v>94</v>
      </c>
      <c r="G26" s="7">
        <v>99</v>
      </c>
      <c r="H26" s="7">
        <v>99</v>
      </c>
      <c r="I26" s="7">
        <v>100</v>
      </c>
      <c r="J26" s="6">
        <f t="shared" si="1"/>
        <v>99.333333333333329</v>
      </c>
      <c r="K26" s="7">
        <v>99</v>
      </c>
      <c r="L26" s="7">
        <v>99</v>
      </c>
      <c r="M26" s="7">
        <v>99</v>
      </c>
      <c r="N26" s="7">
        <v>100</v>
      </c>
      <c r="O26" s="6">
        <f t="shared" si="2"/>
        <v>99.333333333333329</v>
      </c>
      <c r="P26" s="6">
        <v>100</v>
      </c>
      <c r="Q26" s="6">
        <v>97</v>
      </c>
      <c r="R26" s="6">
        <v>97</v>
      </c>
      <c r="S26" s="6">
        <f t="shared" si="3"/>
        <v>98</v>
      </c>
      <c r="T26" s="6">
        <v>100</v>
      </c>
      <c r="U26" s="6">
        <v>99</v>
      </c>
      <c r="V26" s="6">
        <v>99</v>
      </c>
      <c r="W26" s="6">
        <f t="shared" si="4"/>
        <v>99.333333333333329</v>
      </c>
      <c r="AB26" s="38"/>
      <c r="AC26" s="40"/>
      <c r="AD26" s="19"/>
      <c r="AE26" s="18"/>
    </row>
    <row r="27" spans="1:31" ht="40.5" customHeight="1" x14ac:dyDescent="0.15">
      <c r="A27" s="2" t="s">
        <v>97</v>
      </c>
      <c r="B27" s="4" t="s">
        <v>38</v>
      </c>
      <c r="C27" s="7">
        <v>96</v>
      </c>
      <c r="D27" s="7">
        <v>97</v>
      </c>
      <c r="E27" s="7">
        <v>98</v>
      </c>
      <c r="F27" s="6">
        <f t="shared" si="0"/>
        <v>97</v>
      </c>
      <c r="G27" s="7">
        <v>98</v>
      </c>
      <c r="H27" s="7">
        <v>100</v>
      </c>
      <c r="I27" s="7">
        <v>100</v>
      </c>
      <c r="J27" s="6">
        <f t="shared" si="1"/>
        <v>99.333333333333329</v>
      </c>
      <c r="K27" s="7">
        <v>100</v>
      </c>
      <c r="L27" s="7">
        <v>100</v>
      </c>
      <c r="M27" s="7">
        <v>98</v>
      </c>
      <c r="N27" s="7">
        <v>99</v>
      </c>
      <c r="O27" s="6">
        <f t="shared" si="2"/>
        <v>99</v>
      </c>
      <c r="P27" s="6">
        <v>100</v>
      </c>
      <c r="Q27" s="6">
        <v>97</v>
      </c>
      <c r="R27" s="6">
        <v>95</v>
      </c>
      <c r="S27" s="6">
        <f t="shared" si="3"/>
        <v>97.333333333333329</v>
      </c>
      <c r="T27" s="6">
        <v>100</v>
      </c>
      <c r="U27" s="6">
        <v>100</v>
      </c>
      <c r="V27" s="6">
        <v>99</v>
      </c>
      <c r="W27" s="6">
        <f t="shared" si="4"/>
        <v>99.666666666666671</v>
      </c>
      <c r="AB27" s="38"/>
      <c r="AC27" s="39"/>
      <c r="AD27" s="19"/>
      <c r="AE27" s="18"/>
    </row>
    <row r="28" spans="1:31" ht="24" x14ac:dyDescent="0.15">
      <c r="A28" s="2" t="s">
        <v>91</v>
      </c>
      <c r="B28" s="4" t="s">
        <v>39</v>
      </c>
      <c r="C28" s="7">
        <v>95</v>
      </c>
      <c r="D28" s="7">
        <v>92</v>
      </c>
      <c r="E28" s="7">
        <v>98</v>
      </c>
      <c r="F28" s="6">
        <f t="shared" si="0"/>
        <v>95</v>
      </c>
      <c r="G28" s="7">
        <v>98</v>
      </c>
      <c r="H28" s="7">
        <v>97</v>
      </c>
      <c r="I28" s="7">
        <v>100</v>
      </c>
      <c r="J28" s="6">
        <f t="shared" si="1"/>
        <v>98.333333333333329</v>
      </c>
      <c r="K28" s="7">
        <v>99</v>
      </c>
      <c r="L28" s="7">
        <v>99</v>
      </c>
      <c r="M28" s="7">
        <v>98</v>
      </c>
      <c r="N28" s="7">
        <v>99</v>
      </c>
      <c r="O28" s="6">
        <f t="shared" si="2"/>
        <v>98.666666666666671</v>
      </c>
      <c r="P28" s="6">
        <v>100</v>
      </c>
      <c r="Q28" s="6">
        <v>97</v>
      </c>
      <c r="R28" s="6">
        <v>95</v>
      </c>
      <c r="S28" s="6">
        <f t="shared" si="3"/>
        <v>97.333333333333329</v>
      </c>
      <c r="T28" s="6">
        <v>98</v>
      </c>
      <c r="U28" s="6">
        <v>98</v>
      </c>
      <c r="V28" s="6">
        <v>97</v>
      </c>
      <c r="W28" s="6">
        <f t="shared" si="4"/>
        <v>97.666666666666671</v>
      </c>
      <c r="AB28" s="38"/>
      <c r="AC28" s="40"/>
      <c r="AD28" s="19"/>
      <c r="AE28" s="18"/>
    </row>
    <row r="29" spans="1:31" ht="13.5" customHeight="1" x14ac:dyDescent="0.15">
      <c r="A29" s="2" t="s">
        <v>91</v>
      </c>
      <c r="B29" s="4" t="s">
        <v>40</v>
      </c>
      <c r="C29" s="7">
        <v>98</v>
      </c>
      <c r="D29" s="7">
        <v>99</v>
      </c>
      <c r="E29" s="7">
        <v>99</v>
      </c>
      <c r="F29" s="6">
        <f t="shared" si="0"/>
        <v>98.666666666666671</v>
      </c>
      <c r="G29" s="7">
        <v>99</v>
      </c>
      <c r="H29" s="7">
        <v>98</v>
      </c>
      <c r="I29" s="7">
        <v>99</v>
      </c>
      <c r="J29" s="6">
        <f t="shared" si="1"/>
        <v>98.666666666666671</v>
      </c>
      <c r="K29" s="7">
        <v>100</v>
      </c>
      <c r="L29" s="7">
        <v>100</v>
      </c>
      <c r="M29" s="7">
        <v>100</v>
      </c>
      <c r="N29" s="7">
        <v>99</v>
      </c>
      <c r="O29" s="6">
        <f t="shared" si="2"/>
        <v>99.666666666666671</v>
      </c>
      <c r="P29" s="6">
        <v>100</v>
      </c>
      <c r="Q29" s="6">
        <v>97</v>
      </c>
      <c r="R29" s="6">
        <v>95</v>
      </c>
      <c r="S29" s="6">
        <f t="shared" si="3"/>
        <v>97.333333333333329</v>
      </c>
      <c r="T29" s="6">
        <v>100</v>
      </c>
      <c r="U29" s="6">
        <v>100</v>
      </c>
      <c r="V29" s="6">
        <v>100</v>
      </c>
      <c r="W29" s="6">
        <f t="shared" si="4"/>
        <v>100</v>
      </c>
      <c r="AB29" s="38"/>
      <c r="AC29" s="40"/>
      <c r="AD29" s="19"/>
      <c r="AE29" s="18"/>
    </row>
    <row r="30" spans="1:31" x14ac:dyDescent="0.15">
      <c r="A30" s="2" t="s">
        <v>95</v>
      </c>
      <c r="B30" s="4" t="s">
        <v>41</v>
      </c>
      <c r="C30" s="7">
        <v>97</v>
      </c>
      <c r="D30" s="7">
        <v>95</v>
      </c>
      <c r="E30" s="7">
        <v>98</v>
      </c>
      <c r="F30" s="6">
        <f t="shared" si="0"/>
        <v>96.666666666666671</v>
      </c>
      <c r="G30" s="7">
        <v>99</v>
      </c>
      <c r="H30" s="7">
        <v>100</v>
      </c>
      <c r="I30" s="7">
        <v>100</v>
      </c>
      <c r="J30" s="6">
        <f t="shared" si="1"/>
        <v>99.666666666666671</v>
      </c>
      <c r="K30" s="7">
        <v>100</v>
      </c>
      <c r="L30" s="7">
        <v>100</v>
      </c>
      <c r="M30" s="7">
        <v>99</v>
      </c>
      <c r="N30" s="7">
        <v>100</v>
      </c>
      <c r="O30" s="6">
        <f t="shared" si="2"/>
        <v>99.666666666666671</v>
      </c>
      <c r="P30" s="6">
        <v>100</v>
      </c>
      <c r="Q30" s="6">
        <v>97</v>
      </c>
      <c r="R30" s="6">
        <v>98</v>
      </c>
      <c r="S30" s="6">
        <f t="shared" si="3"/>
        <v>98.333333333333329</v>
      </c>
      <c r="T30" s="6">
        <v>100</v>
      </c>
      <c r="U30" s="6">
        <v>99</v>
      </c>
      <c r="V30" s="6">
        <v>99</v>
      </c>
      <c r="W30" s="6">
        <f t="shared" si="4"/>
        <v>99.333333333333329</v>
      </c>
      <c r="AB30" s="38"/>
      <c r="AC30" s="40"/>
      <c r="AD30" s="19"/>
      <c r="AE30" s="18"/>
    </row>
    <row r="31" spans="1:31" x14ac:dyDescent="0.15">
      <c r="A31" s="2" t="s">
        <v>95</v>
      </c>
      <c r="B31" s="4" t="s">
        <v>42</v>
      </c>
      <c r="C31" s="7">
        <v>86</v>
      </c>
      <c r="D31" s="7">
        <v>79</v>
      </c>
      <c r="E31" s="7">
        <v>91</v>
      </c>
      <c r="F31" s="6">
        <f t="shared" si="0"/>
        <v>85.333333333333329</v>
      </c>
      <c r="G31" s="7">
        <v>99</v>
      </c>
      <c r="H31" s="7">
        <v>100</v>
      </c>
      <c r="I31" s="7">
        <v>100</v>
      </c>
      <c r="J31" s="6">
        <f t="shared" si="1"/>
        <v>99.666666666666671</v>
      </c>
      <c r="K31" s="7">
        <v>99</v>
      </c>
      <c r="L31" s="7">
        <v>100</v>
      </c>
      <c r="M31" s="7">
        <v>99</v>
      </c>
      <c r="N31" s="7">
        <v>100</v>
      </c>
      <c r="O31" s="6">
        <f t="shared" si="2"/>
        <v>99.666666666666671</v>
      </c>
      <c r="P31" s="6">
        <v>100</v>
      </c>
      <c r="Q31" s="6">
        <v>97</v>
      </c>
      <c r="R31" s="6">
        <v>97</v>
      </c>
      <c r="S31" s="6">
        <f t="shared" si="3"/>
        <v>98</v>
      </c>
      <c r="T31" s="6">
        <v>100</v>
      </c>
      <c r="U31" s="6">
        <v>99</v>
      </c>
      <c r="V31" s="6">
        <v>100</v>
      </c>
      <c r="W31" s="6">
        <f t="shared" si="4"/>
        <v>99.666666666666671</v>
      </c>
      <c r="AB31" s="38"/>
      <c r="AC31" s="39"/>
      <c r="AD31" s="19"/>
      <c r="AE31" s="18"/>
    </row>
    <row r="32" spans="1:31" x14ac:dyDescent="0.15">
      <c r="A32" s="2" t="s">
        <v>95</v>
      </c>
      <c r="B32" s="4" t="s">
        <v>43</v>
      </c>
      <c r="C32" s="7">
        <v>97</v>
      </c>
      <c r="D32" s="7">
        <v>95</v>
      </c>
      <c r="E32" s="7">
        <v>99</v>
      </c>
      <c r="F32" s="6">
        <f t="shared" si="0"/>
        <v>97</v>
      </c>
      <c r="G32" s="7">
        <v>98</v>
      </c>
      <c r="H32" s="7">
        <v>99</v>
      </c>
      <c r="I32" s="7">
        <v>99</v>
      </c>
      <c r="J32" s="6">
        <f t="shared" si="1"/>
        <v>98.666666666666671</v>
      </c>
      <c r="K32" s="7">
        <v>100</v>
      </c>
      <c r="L32" s="7">
        <v>100</v>
      </c>
      <c r="M32" s="7">
        <v>99</v>
      </c>
      <c r="N32" s="7">
        <v>100</v>
      </c>
      <c r="O32" s="6">
        <f t="shared" si="2"/>
        <v>99.666666666666671</v>
      </c>
      <c r="P32" s="6">
        <v>100</v>
      </c>
      <c r="Q32" s="6">
        <v>97</v>
      </c>
      <c r="R32" s="6">
        <v>98</v>
      </c>
      <c r="S32" s="6">
        <f t="shared" si="3"/>
        <v>98.333333333333329</v>
      </c>
      <c r="T32" s="6">
        <v>100</v>
      </c>
      <c r="U32" s="6">
        <v>99</v>
      </c>
      <c r="V32" s="6">
        <v>100</v>
      </c>
      <c r="W32" s="6">
        <f t="shared" si="4"/>
        <v>99.666666666666671</v>
      </c>
      <c r="AB32" s="38"/>
      <c r="AC32" s="40"/>
      <c r="AD32" s="19"/>
      <c r="AE32" s="18"/>
    </row>
    <row r="33" spans="1:31" x14ac:dyDescent="0.15">
      <c r="A33" s="2" t="s">
        <v>95</v>
      </c>
      <c r="B33" s="4" t="s">
        <v>44</v>
      </c>
      <c r="C33" s="7">
        <v>97</v>
      </c>
      <c r="D33" s="7">
        <v>95</v>
      </c>
      <c r="E33" s="7">
        <v>99</v>
      </c>
      <c r="F33" s="6">
        <f t="shared" si="0"/>
        <v>97</v>
      </c>
      <c r="G33" s="7">
        <v>99</v>
      </c>
      <c r="H33" s="7">
        <v>100</v>
      </c>
      <c r="I33" s="7">
        <v>100</v>
      </c>
      <c r="J33" s="6">
        <f t="shared" si="1"/>
        <v>99.666666666666671</v>
      </c>
      <c r="K33" s="7">
        <v>100</v>
      </c>
      <c r="L33" s="7">
        <v>100</v>
      </c>
      <c r="M33" s="7">
        <v>100</v>
      </c>
      <c r="N33" s="7">
        <v>100</v>
      </c>
      <c r="O33" s="6">
        <f t="shared" si="2"/>
        <v>100</v>
      </c>
      <c r="P33" s="6">
        <v>100</v>
      </c>
      <c r="Q33" s="6">
        <v>97</v>
      </c>
      <c r="R33" s="6">
        <v>98</v>
      </c>
      <c r="S33" s="6">
        <f t="shared" si="3"/>
        <v>98.333333333333329</v>
      </c>
      <c r="T33" s="6">
        <v>100</v>
      </c>
      <c r="U33" s="6">
        <v>99</v>
      </c>
      <c r="V33" s="6">
        <v>99</v>
      </c>
      <c r="W33" s="6">
        <f t="shared" si="4"/>
        <v>99.333333333333329</v>
      </c>
      <c r="AB33" s="38"/>
      <c r="AC33" s="40"/>
      <c r="AD33" s="19"/>
      <c r="AE33" s="18"/>
    </row>
    <row r="34" spans="1:31" ht="13.5" customHeight="1" x14ac:dyDescent="0.15">
      <c r="A34" s="2" t="s">
        <v>96</v>
      </c>
      <c r="B34" s="4" t="s">
        <v>45</v>
      </c>
      <c r="C34" s="7">
        <v>95</v>
      </c>
      <c r="D34" s="7">
        <v>97</v>
      </c>
      <c r="E34" s="7">
        <v>97</v>
      </c>
      <c r="F34" s="6">
        <f t="shared" si="0"/>
        <v>96.333333333333329</v>
      </c>
      <c r="G34" s="7">
        <v>95</v>
      </c>
      <c r="H34" s="7">
        <v>98</v>
      </c>
      <c r="I34" s="7">
        <v>99</v>
      </c>
      <c r="J34" s="6">
        <f t="shared" si="1"/>
        <v>97.333333333333329</v>
      </c>
      <c r="K34" s="7">
        <v>100</v>
      </c>
      <c r="L34" s="7">
        <v>100</v>
      </c>
      <c r="M34" s="7">
        <v>100</v>
      </c>
      <c r="N34" s="7">
        <v>100</v>
      </c>
      <c r="O34" s="6">
        <f t="shared" si="2"/>
        <v>100</v>
      </c>
      <c r="P34" s="6">
        <v>95</v>
      </c>
      <c r="Q34" s="6">
        <v>97</v>
      </c>
      <c r="R34" s="6">
        <v>93</v>
      </c>
      <c r="S34" s="6">
        <f t="shared" si="3"/>
        <v>95</v>
      </c>
      <c r="T34" s="6">
        <v>100</v>
      </c>
      <c r="U34" s="6">
        <v>99</v>
      </c>
      <c r="V34" s="6">
        <v>99</v>
      </c>
      <c r="W34" s="6">
        <f t="shared" si="4"/>
        <v>99.333333333333329</v>
      </c>
      <c r="AB34" s="38"/>
      <c r="AC34" s="40"/>
      <c r="AD34" s="19"/>
      <c r="AE34" s="18"/>
    </row>
    <row r="35" spans="1:31" x14ac:dyDescent="0.15">
      <c r="A35" s="2" t="s">
        <v>96</v>
      </c>
      <c r="B35" s="4" t="s">
        <v>46</v>
      </c>
      <c r="C35" s="7">
        <v>97</v>
      </c>
      <c r="D35" s="7">
        <v>93</v>
      </c>
      <c r="E35" s="7">
        <v>96</v>
      </c>
      <c r="F35" s="6">
        <f t="shared" si="0"/>
        <v>95.333333333333329</v>
      </c>
      <c r="G35" s="7">
        <v>95</v>
      </c>
      <c r="H35" s="7">
        <v>98</v>
      </c>
      <c r="I35" s="7">
        <v>99</v>
      </c>
      <c r="J35" s="6">
        <f t="shared" si="1"/>
        <v>97.333333333333329</v>
      </c>
      <c r="K35" s="7">
        <v>99</v>
      </c>
      <c r="L35" s="7">
        <v>100</v>
      </c>
      <c r="M35" s="7">
        <v>98</v>
      </c>
      <c r="N35" s="7">
        <v>99</v>
      </c>
      <c r="O35" s="6">
        <f t="shared" si="2"/>
        <v>99</v>
      </c>
      <c r="P35" s="6">
        <v>96</v>
      </c>
      <c r="Q35" s="6">
        <v>95</v>
      </c>
      <c r="R35" s="6">
        <v>92</v>
      </c>
      <c r="S35" s="6">
        <f t="shared" si="3"/>
        <v>94.333333333333329</v>
      </c>
      <c r="T35" s="6">
        <v>99</v>
      </c>
      <c r="U35" s="6">
        <v>98</v>
      </c>
      <c r="V35" s="6">
        <v>98</v>
      </c>
      <c r="W35" s="6">
        <f t="shared" si="4"/>
        <v>98.333333333333329</v>
      </c>
      <c r="AB35" s="38"/>
      <c r="AC35" s="14"/>
      <c r="AD35" s="19"/>
      <c r="AE35" s="18"/>
    </row>
    <row r="36" spans="1:31" x14ac:dyDescent="0.15">
      <c r="A36" s="2" t="s">
        <v>96</v>
      </c>
      <c r="B36" s="4" t="s">
        <v>47</v>
      </c>
      <c r="C36" s="7">
        <v>95</v>
      </c>
      <c r="D36" s="7">
        <v>91</v>
      </c>
      <c r="E36" s="7">
        <v>97</v>
      </c>
      <c r="F36" s="6">
        <f t="shared" si="0"/>
        <v>94.333333333333329</v>
      </c>
      <c r="G36" s="7">
        <v>98</v>
      </c>
      <c r="H36" s="7">
        <v>99</v>
      </c>
      <c r="I36" s="7">
        <v>100</v>
      </c>
      <c r="J36" s="6">
        <f t="shared" si="1"/>
        <v>99</v>
      </c>
      <c r="K36" s="7">
        <v>98</v>
      </c>
      <c r="L36" s="7">
        <v>99</v>
      </c>
      <c r="M36" s="7">
        <v>100</v>
      </c>
      <c r="N36" s="7">
        <v>100</v>
      </c>
      <c r="O36" s="6">
        <f t="shared" si="2"/>
        <v>99.666666666666671</v>
      </c>
      <c r="P36" s="6">
        <v>94</v>
      </c>
      <c r="Q36" s="6">
        <v>97</v>
      </c>
      <c r="R36" s="6">
        <v>95</v>
      </c>
      <c r="S36" s="6">
        <f t="shared" si="3"/>
        <v>95.333333333333329</v>
      </c>
      <c r="T36" s="6">
        <v>100</v>
      </c>
      <c r="U36" s="6">
        <v>99</v>
      </c>
      <c r="V36" s="6">
        <v>99</v>
      </c>
      <c r="W36" s="6">
        <f t="shared" si="4"/>
        <v>99.333333333333329</v>
      </c>
      <c r="AB36" s="38"/>
      <c r="AC36" s="14"/>
      <c r="AD36" s="19"/>
      <c r="AE36" s="18"/>
    </row>
    <row r="37" spans="1:31" x14ac:dyDescent="0.15">
      <c r="A37" s="2" t="s">
        <v>101</v>
      </c>
      <c r="B37" s="4" t="s">
        <v>48</v>
      </c>
      <c r="C37" s="7">
        <v>99</v>
      </c>
      <c r="D37" s="7">
        <v>100</v>
      </c>
      <c r="E37" s="7">
        <v>100</v>
      </c>
      <c r="F37" s="6">
        <f t="shared" si="0"/>
        <v>99.666666666666671</v>
      </c>
      <c r="G37" s="7">
        <v>100</v>
      </c>
      <c r="H37" s="7">
        <v>100</v>
      </c>
      <c r="I37" s="7">
        <v>100</v>
      </c>
      <c r="J37" s="6">
        <f t="shared" si="1"/>
        <v>100</v>
      </c>
      <c r="K37" s="7">
        <v>100</v>
      </c>
      <c r="L37" s="7">
        <v>100</v>
      </c>
      <c r="M37" s="7">
        <v>99</v>
      </c>
      <c r="N37" s="7">
        <v>100</v>
      </c>
      <c r="O37" s="6">
        <f t="shared" si="2"/>
        <v>99.666666666666671</v>
      </c>
      <c r="P37" s="6">
        <v>100</v>
      </c>
      <c r="Q37" s="6">
        <v>97</v>
      </c>
      <c r="R37" s="6">
        <v>98</v>
      </c>
      <c r="S37" s="6">
        <f t="shared" si="3"/>
        <v>98.333333333333329</v>
      </c>
      <c r="T37" s="6">
        <v>100</v>
      </c>
      <c r="U37" s="6">
        <v>100</v>
      </c>
      <c r="V37" s="6">
        <v>97</v>
      </c>
      <c r="W37" s="6">
        <f t="shared" si="4"/>
        <v>99</v>
      </c>
      <c r="AB37" s="38"/>
      <c r="AC37" s="39"/>
      <c r="AD37" s="19"/>
      <c r="AE37" s="18"/>
    </row>
    <row r="38" spans="1:31" x14ac:dyDescent="0.15">
      <c r="A38" s="2" t="s">
        <v>96</v>
      </c>
      <c r="B38" s="4" t="s">
        <v>49</v>
      </c>
      <c r="C38" s="7">
        <v>95</v>
      </c>
      <c r="D38" s="7">
        <v>92</v>
      </c>
      <c r="E38" s="7">
        <v>97</v>
      </c>
      <c r="F38" s="6">
        <f t="shared" si="0"/>
        <v>94.666666666666671</v>
      </c>
      <c r="G38" s="7">
        <v>98</v>
      </c>
      <c r="H38" s="7">
        <v>100</v>
      </c>
      <c r="I38" s="7"/>
      <c r="J38" s="6">
        <f t="shared" si="1"/>
        <v>66</v>
      </c>
      <c r="K38" s="7">
        <v>99</v>
      </c>
      <c r="L38" s="7">
        <v>100</v>
      </c>
      <c r="M38" s="7">
        <v>99</v>
      </c>
      <c r="N38" s="7">
        <v>100</v>
      </c>
      <c r="O38" s="6">
        <f t="shared" si="2"/>
        <v>99.666666666666671</v>
      </c>
      <c r="P38" s="6">
        <v>94</v>
      </c>
      <c r="Q38" s="6">
        <v>97</v>
      </c>
      <c r="R38" s="6">
        <v>95</v>
      </c>
      <c r="S38" s="6">
        <f t="shared" si="3"/>
        <v>95.333333333333329</v>
      </c>
      <c r="T38" s="6">
        <v>99</v>
      </c>
      <c r="U38" s="6">
        <v>99</v>
      </c>
      <c r="V38" s="6">
        <v>99</v>
      </c>
      <c r="W38" s="6">
        <f t="shared" si="4"/>
        <v>99</v>
      </c>
      <c r="AB38" s="38"/>
      <c r="AC38" s="41"/>
      <c r="AD38" s="19"/>
      <c r="AE38" s="18"/>
    </row>
    <row r="39" spans="1:31" x14ac:dyDescent="0.15">
      <c r="A39" s="2" t="s">
        <v>94</v>
      </c>
      <c r="B39" s="4" t="s">
        <v>50</v>
      </c>
      <c r="C39" s="7">
        <v>98</v>
      </c>
      <c r="D39" s="7">
        <v>96</v>
      </c>
      <c r="E39" s="7">
        <v>99</v>
      </c>
      <c r="F39" s="6">
        <f t="shared" si="0"/>
        <v>97.666666666666671</v>
      </c>
      <c r="G39" s="7">
        <v>100</v>
      </c>
      <c r="H39" s="7">
        <v>100</v>
      </c>
      <c r="I39" s="7">
        <v>100</v>
      </c>
      <c r="J39" s="6">
        <f t="shared" si="1"/>
        <v>100</v>
      </c>
      <c r="K39" s="7">
        <v>99</v>
      </c>
      <c r="L39" s="7">
        <v>100</v>
      </c>
      <c r="M39" s="7">
        <v>98</v>
      </c>
      <c r="N39" s="7">
        <v>100</v>
      </c>
      <c r="O39" s="6">
        <f t="shared" si="2"/>
        <v>99.333333333333329</v>
      </c>
      <c r="P39" s="6">
        <v>100</v>
      </c>
      <c r="Q39" s="6">
        <v>97</v>
      </c>
      <c r="R39" s="6">
        <v>98</v>
      </c>
      <c r="S39" s="6">
        <f t="shared" si="3"/>
        <v>98.333333333333329</v>
      </c>
      <c r="T39" s="6">
        <v>100</v>
      </c>
      <c r="U39" s="6">
        <v>100</v>
      </c>
      <c r="V39" s="6">
        <v>100</v>
      </c>
      <c r="W39" s="6">
        <f t="shared" si="4"/>
        <v>100</v>
      </c>
      <c r="AB39" s="38"/>
      <c r="AC39" s="41"/>
      <c r="AD39" s="19"/>
      <c r="AE39" s="18"/>
    </row>
    <row r="40" spans="1:31" ht="13.5" customHeight="1" x14ac:dyDescent="0.15">
      <c r="A40" s="2" t="s">
        <v>94</v>
      </c>
      <c r="B40" s="4" t="s">
        <v>51</v>
      </c>
      <c r="C40" s="7">
        <v>97</v>
      </c>
      <c r="D40" s="7">
        <v>95</v>
      </c>
      <c r="E40" s="7">
        <v>99</v>
      </c>
      <c r="F40" s="6">
        <f t="shared" si="0"/>
        <v>97</v>
      </c>
      <c r="G40" s="7">
        <v>100</v>
      </c>
      <c r="H40" s="7">
        <v>100</v>
      </c>
      <c r="I40" s="7">
        <v>100</v>
      </c>
      <c r="J40" s="6">
        <f t="shared" si="1"/>
        <v>100</v>
      </c>
      <c r="K40" s="7">
        <v>100</v>
      </c>
      <c r="L40" s="7">
        <v>100</v>
      </c>
      <c r="M40" s="7">
        <v>99</v>
      </c>
      <c r="N40" s="7">
        <v>100</v>
      </c>
      <c r="O40" s="6">
        <f t="shared" si="2"/>
        <v>99.666666666666671</v>
      </c>
      <c r="P40" s="6">
        <v>100</v>
      </c>
      <c r="Q40" s="6">
        <v>98</v>
      </c>
      <c r="R40" s="6">
        <v>99</v>
      </c>
      <c r="S40" s="6">
        <f t="shared" si="3"/>
        <v>99</v>
      </c>
      <c r="T40" s="6">
        <v>100</v>
      </c>
      <c r="U40" s="6">
        <v>100</v>
      </c>
      <c r="V40" s="6">
        <v>100</v>
      </c>
      <c r="W40" s="6">
        <f t="shared" si="4"/>
        <v>100</v>
      </c>
      <c r="AB40" s="38"/>
      <c r="AC40" s="40"/>
      <c r="AD40" s="19"/>
      <c r="AE40" s="18"/>
    </row>
    <row r="41" spans="1:31" ht="13.5" customHeight="1" x14ac:dyDescent="0.15">
      <c r="A41" s="2" t="s">
        <v>94</v>
      </c>
      <c r="B41" s="4" t="s">
        <v>52</v>
      </c>
      <c r="C41" s="7"/>
      <c r="D41" s="7"/>
      <c r="E41" s="7"/>
      <c r="F41" s="6"/>
      <c r="G41" s="7"/>
      <c r="H41" s="7"/>
      <c r="I41" s="7"/>
      <c r="J41" s="6"/>
      <c r="K41" s="7"/>
      <c r="L41" s="7"/>
      <c r="M41" s="7"/>
      <c r="N41" s="7"/>
      <c r="O41" s="6"/>
      <c r="P41" s="6">
        <v>100</v>
      </c>
      <c r="Q41" s="6">
        <v>97</v>
      </c>
      <c r="R41" s="6">
        <v>99</v>
      </c>
      <c r="S41" s="6">
        <f t="shared" si="3"/>
        <v>98.666666666666671</v>
      </c>
      <c r="T41" s="6">
        <v>100</v>
      </c>
      <c r="U41" s="6">
        <v>100</v>
      </c>
      <c r="V41" s="6">
        <v>100</v>
      </c>
      <c r="W41" s="6">
        <f t="shared" si="4"/>
        <v>100</v>
      </c>
      <c r="AB41" s="38"/>
      <c r="AC41" s="40"/>
      <c r="AD41" s="19"/>
      <c r="AE41" s="18"/>
    </row>
    <row r="42" spans="1:31" ht="24" x14ac:dyDescent="0.15">
      <c r="A42" s="2" t="s">
        <v>92</v>
      </c>
      <c r="B42" s="4" t="s">
        <v>53</v>
      </c>
      <c r="C42" s="7">
        <v>98</v>
      </c>
      <c r="D42" s="7">
        <v>98</v>
      </c>
      <c r="E42" s="7">
        <v>99</v>
      </c>
      <c r="F42" s="6">
        <f t="shared" si="0"/>
        <v>98.333333333333329</v>
      </c>
      <c r="G42" s="7">
        <v>100</v>
      </c>
      <c r="H42" s="7">
        <v>100</v>
      </c>
      <c r="I42" s="7">
        <v>100</v>
      </c>
      <c r="J42" s="6">
        <f t="shared" si="1"/>
        <v>100</v>
      </c>
      <c r="K42" s="7"/>
      <c r="L42" s="7"/>
      <c r="M42" s="7"/>
      <c r="N42" s="7"/>
      <c r="O42" s="6">
        <f t="shared" si="2"/>
        <v>0</v>
      </c>
      <c r="P42" s="6">
        <v>100</v>
      </c>
      <c r="Q42" s="6">
        <v>97</v>
      </c>
      <c r="R42" s="6">
        <v>100</v>
      </c>
      <c r="S42" s="6">
        <f t="shared" si="3"/>
        <v>99</v>
      </c>
      <c r="T42" s="6">
        <v>100</v>
      </c>
      <c r="U42" s="6">
        <v>100</v>
      </c>
      <c r="V42" s="6">
        <v>100</v>
      </c>
      <c r="W42" s="6">
        <f t="shared" si="4"/>
        <v>100</v>
      </c>
      <c r="AB42" s="38"/>
      <c r="AC42" s="14"/>
      <c r="AD42" s="19"/>
      <c r="AE42" s="18"/>
    </row>
    <row r="43" spans="1:31" x14ac:dyDescent="0.15">
      <c r="A43" s="2" t="s">
        <v>85</v>
      </c>
      <c r="B43" s="8" t="s">
        <v>27</v>
      </c>
      <c r="C43" s="7"/>
      <c r="D43" s="7"/>
      <c r="E43" s="7"/>
      <c r="F43" s="6">
        <f t="shared" si="0"/>
        <v>0</v>
      </c>
      <c r="G43" s="7"/>
      <c r="H43" s="7"/>
      <c r="I43" s="7"/>
      <c r="J43" s="6">
        <f t="shared" si="1"/>
        <v>0</v>
      </c>
      <c r="K43" s="7">
        <v>99</v>
      </c>
      <c r="L43" s="7">
        <v>100</v>
      </c>
      <c r="M43" s="7">
        <v>100</v>
      </c>
      <c r="N43" s="7">
        <v>99</v>
      </c>
      <c r="O43" s="6">
        <f t="shared" si="2"/>
        <v>99.666666666666671</v>
      </c>
      <c r="P43" s="6"/>
      <c r="Q43" s="6"/>
      <c r="R43" s="6"/>
      <c r="S43" s="6">
        <f t="shared" si="3"/>
        <v>0</v>
      </c>
      <c r="T43" s="6"/>
      <c r="U43" s="6"/>
      <c r="V43" s="6"/>
      <c r="W43" s="6"/>
      <c r="AB43" s="38"/>
      <c r="AC43" s="39"/>
      <c r="AD43" s="19"/>
      <c r="AE43" s="18"/>
    </row>
    <row r="44" spans="1:31" x14ac:dyDescent="0.15">
      <c r="A44" s="2" t="s">
        <v>103</v>
      </c>
      <c r="B44" s="4" t="s">
        <v>28</v>
      </c>
      <c r="C44" s="7">
        <v>97</v>
      </c>
      <c r="D44" s="7">
        <v>91</v>
      </c>
      <c r="E44" s="7">
        <v>98</v>
      </c>
      <c r="F44" s="6">
        <f t="shared" si="0"/>
        <v>95.333333333333329</v>
      </c>
      <c r="G44" s="7">
        <v>99</v>
      </c>
      <c r="H44" s="7">
        <v>100</v>
      </c>
      <c r="I44" s="7">
        <v>100</v>
      </c>
      <c r="J44" s="6">
        <f t="shared" si="1"/>
        <v>99.666666666666671</v>
      </c>
      <c r="K44" s="7">
        <v>99</v>
      </c>
      <c r="L44" s="7">
        <v>100</v>
      </c>
      <c r="M44" s="7">
        <v>100</v>
      </c>
      <c r="N44" s="7">
        <v>99</v>
      </c>
      <c r="O44" s="6">
        <f t="shared" si="2"/>
        <v>99.666666666666671</v>
      </c>
      <c r="P44" s="6">
        <v>92</v>
      </c>
      <c r="Q44" s="6">
        <v>97</v>
      </c>
      <c r="R44" s="6">
        <v>96</v>
      </c>
      <c r="S44" s="6">
        <f t="shared" si="3"/>
        <v>95</v>
      </c>
      <c r="T44" s="6">
        <v>97</v>
      </c>
      <c r="U44" s="6">
        <v>95</v>
      </c>
      <c r="V44" s="6">
        <v>97</v>
      </c>
      <c r="W44" s="6">
        <f t="shared" ref="W44:W50" si="5">AVERAGE(T44:V44)</f>
        <v>96.333333333333329</v>
      </c>
      <c r="AB44" s="38"/>
      <c r="AC44" s="39"/>
      <c r="AD44" s="19"/>
      <c r="AE44" s="18"/>
    </row>
    <row r="45" spans="1:31" ht="24" x14ac:dyDescent="0.15">
      <c r="A45" s="2" t="s">
        <v>99</v>
      </c>
      <c r="B45" s="4" t="s">
        <v>29</v>
      </c>
      <c r="C45" s="7">
        <v>98</v>
      </c>
      <c r="D45" s="7">
        <v>95</v>
      </c>
      <c r="E45" s="7">
        <v>100</v>
      </c>
      <c r="F45" s="6">
        <f t="shared" si="0"/>
        <v>97.666666666666671</v>
      </c>
      <c r="G45" s="7">
        <v>100</v>
      </c>
      <c r="H45" s="7">
        <v>100</v>
      </c>
      <c r="I45" s="7">
        <v>100</v>
      </c>
      <c r="J45" s="6">
        <f t="shared" si="1"/>
        <v>100</v>
      </c>
      <c r="K45" s="7">
        <v>100</v>
      </c>
      <c r="L45" s="7">
        <v>100</v>
      </c>
      <c r="M45" s="7">
        <v>100</v>
      </c>
      <c r="N45" s="7">
        <v>100</v>
      </c>
      <c r="O45" s="6">
        <f t="shared" si="2"/>
        <v>100</v>
      </c>
      <c r="P45" s="6">
        <v>92</v>
      </c>
      <c r="Q45" s="6">
        <v>99</v>
      </c>
      <c r="R45" s="6">
        <v>98</v>
      </c>
      <c r="S45" s="6">
        <f t="shared" si="3"/>
        <v>96.333333333333329</v>
      </c>
      <c r="T45" s="6">
        <v>98</v>
      </c>
      <c r="U45" s="6">
        <v>97</v>
      </c>
      <c r="V45" s="6">
        <v>98</v>
      </c>
      <c r="W45" s="6">
        <f t="shared" si="5"/>
        <v>97.666666666666671</v>
      </c>
      <c r="AB45" s="38"/>
      <c r="AC45" s="40"/>
      <c r="AD45" s="19"/>
      <c r="AE45" s="18"/>
    </row>
    <row r="46" spans="1:31" ht="24" x14ac:dyDescent="0.15">
      <c r="A46" s="2" t="s">
        <v>99</v>
      </c>
      <c r="B46" s="4" t="s">
        <v>30</v>
      </c>
      <c r="C46" s="7">
        <v>98</v>
      </c>
      <c r="D46" s="7">
        <v>96</v>
      </c>
      <c r="E46" s="7">
        <v>100</v>
      </c>
      <c r="F46" s="6">
        <f t="shared" si="0"/>
        <v>98</v>
      </c>
      <c r="G46" s="7">
        <v>100</v>
      </c>
      <c r="H46" s="7">
        <v>100</v>
      </c>
      <c r="I46" s="7">
        <v>100</v>
      </c>
      <c r="J46" s="6">
        <f t="shared" si="1"/>
        <v>100</v>
      </c>
      <c r="K46" s="7">
        <v>100</v>
      </c>
      <c r="L46" s="7">
        <v>100</v>
      </c>
      <c r="M46" s="7">
        <v>100</v>
      </c>
      <c r="N46" s="7">
        <v>100</v>
      </c>
      <c r="O46" s="6">
        <f t="shared" si="2"/>
        <v>100</v>
      </c>
      <c r="P46" s="6">
        <v>92</v>
      </c>
      <c r="Q46" s="6">
        <v>99</v>
      </c>
      <c r="R46" s="6">
        <v>98</v>
      </c>
      <c r="S46" s="6">
        <f t="shared" si="3"/>
        <v>96.333333333333329</v>
      </c>
      <c r="T46" s="6">
        <v>100</v>
      </c>
      <c r="U46" s="6">
        <v>99</v>
      </c>
      <c r="V46" s="6">
        <v>99</v>
      </c>
      <c r="W46" s="6">
        <f t="shared" si="5"/>
        <v>99.333333333333329</v>
      </c>
      <c r="AB46" s="38"/>
      <c r="AC46" s="39"/>
      <c r="AD46" s="19"/>
      <c r="AE46" s="18"/>
    </row>
    <row r="47" spans="1:31" x14ac:dyDescent="0.15">
      <c r="A47" s="2" t="s">
        <v>103</v>
      </c>
      <c r="B47" s="4" t="s">
        <v>31</v>
      </c>
      <c r="C47" s="7">
        <v>97</v>
      </c>
      <c r="D47" s="7">
        <v>90</v>
      </c>
      <c r="E47" s="7">
        <v>97</v>
      </c>
      <c r="F47" s="6">
        <f t="shared" si="0"/>
        <v>94.666666666666671</v>
      </c>
      <c r="G47" s="7">
        <v>98</v>
      </c>
      <c r="H47" s="7">
        <v>99</v>
      </c>
      <c r="I47" s="7">
        <v>99</v>
      </c>
      <c r="J47" s="6">
        <f t="shared" si="1"/>
        <v>98.666666666666671</v>
      </c>
      <c r="K47" s="7"/>
      <c r="L47" s="7"/>
      <c r="M47" s="7"/>
      <c r="N47" s="7"/>
      <c r="O47" s="6">
        <f t="shared" si="2"/>
        <v>0</v>
      </c>
      <c r="P47" s="6">
        <v>95</v>
      </c>
      <c r="Q47" s="6">
        <v>97</v>
      </c>
      <c r="R47" s="6">
        <v>95</v>
      </c>
      <c r="S47" s="6">
        <f t="shared" si="3"/>
        <v>95.666666666666671</v>
      </c>
      <c r="T47" s="6">
        <v>99</v>
      </c>
      <c r="U47" s="6">
        <v>98</v>
      </c>
      <c r="V47" s="6">
        <v>98</v>
      </c>
      <c r="W47" s="6">
        <f t="shared" si="5"/>
        <v>98.333333333333329</v>
      </c>
      <c r="AB47" s="38"/>
      <c r="AC47" s="41"/>
      <c r="AD47" s="19"/>
      <c r="AE47" s="18"/>
    </row>
    <row r="48" spans="1:31" x14ac:dyDescent="0.15">
      <c r="A48" s="2" t="s">
        <v>102</v>
      </c>
      <c r="B48" s="4" t="s">
        <v>32</v>
      </c>
      <c r="C48" s="7">
        <v>96</v>
      </c>
      <c r="D48" s="7">
        <v>91</v>
      </c>
      <c r="E48" s="7">
        <v>96</v>
      </c>
      <c r="F48" s="6">
        <f t="shared" si="0"/>
        <v>94.333333333333329</v>
      </c>
      <c r="G48" s="7">
        <v>99</v>
      </c>
      <c r="H48" s="7">
        <v>100</v>
      </c>
      <c r="I48" s="7">
        <v>100</v>
      </c>
      <c r="J48" s="6">
        <f t="shared" si="1"/>
        <v>99.666666666666671</v>
      </c>
      <c r="K48" s="7">
        <v>100</v>
      </c>
      <c r="L48" s="7">
        <v>100</v>
      </c>
      <c r="M48" s="7">
        <v>100</v>
      </c>
      <c r="N48" s="7">
        <v>100</v>
      </c>
      <c r="O48" s="6">
        <f t="shared" si="2"/>
        <v>100</v>
      </c>
      <c r="P48" s="6">
        <v>96</v>
      </c>
      <c r="Q48" s="6">
        <v>97</v>
      </c>
      <c r="R48" s="6">
        <v>97</v>
      </c>
      <c r="S48" s="6">
        <f t="shared" si="3"/>
        <v>96.666666666666671</v>
      </c>
      <c r="T48" s="6">
        <v>100</v>
      </c>
      <c r="U48" s="6">
        <v>99</v>
      </c>
      <c r="V48" s="6">
        <v>97</v>
      </c>
      <c r="W48" s="6">
        <f t="shared" si="5"/>
        <v>98.666666666666671</v>
      </c>
      <c r="AB48" s="38"/>
      <c r="AC48" s="39"/>
      <c r="AD48" s="19"/>
      <c r="AE48" s="18"/>
    </row>
    <row r="49" spans="1:31" x14ac:dyDescent="0.15">
      <c r="A49" s="2" t="s">
        <v>95</v>
      </c>
      <c r="B49" s="4" t="s">
        <v>55</v>
      </c>
      <c r="C49" s="7">
        <v>96</v>
      </c>
      <c r="D49" s="7">
        <v>87</v>
      </c>
      <c r="E49" s="7">
        <v>97</v>
      </c>
      <c r="F49" s="6">
        <f t="shared" si="0"/>
        <v>93.333333333333329</v>
      </c>
      <c r="G49" s="7">
        <v>98</v>
      </c>
      <c r="H49" s="7">
        <v>97</v>
      </c>
      <c r="I49" s="7">
        <v>99</v>
      </c>
      <c r="J49" s="6">
        <f t="shared" si="1"/>
        <v>98</v>
      </c>
      <c r="K49" s="7">
        <v>99</v>
      </c>
      <c r="L49" s="7">
        <v>99</v>
      </c>
      <c r="M49" s="7">
        <v>100</v>
      </c>
      <c r="N49" s="7">
        <v>99</v>
      </c>
      <c r="O49" s="6">
        <f t="shared" si="2"/>
        <v>99.333333333333329</v>
      </c>
      <c r="P49" s="6">
        <v>93</v>
      </c>
      <c r="Q49" s="6">
        <v>97</v>
      </c>
      <c r="R49" s="6">
        <v>94</v>
      </c>
      <c r="S49" s="6">
        <f t="shared" si="3"/>
        <v>94.666666666666671</v>
      </c>
      <c r="T49" s="6">
        <v>99</v>
      </c>
      <c r="U49" s="6">
        <v>99</v>
      </c>
      <c r="V49" s="6">
        <v>98</v>
      </c>
      <c r="W49" s="6">
        <f t="shared" si="5"/>
        <v>98.666666666666671</v>
      </c>
      <c r="AB49" s="38"/>
      <c r="AC49" s="39"/>
      <c r="AD49" s="19"/>
      <c r="AE49" s="18"/>
    </row>
    <row r="50" spans="1:31" x14ac:dyDescent="0.15">
      <c r="A50" s="2" t="s">
        <v>95</v>
      </c>
      <c r="B50" s="4" t="s">
        <v>57</v>
      </c>
      <c r="C50" s="7">
        <v>97</v>
      </c>
      <c r="D50" s="7">
        <v>96</v>
      </c>
      <c r="E50" s="7">
        <v>100</v>
      </c>
      <c r="F50" s="6">
        <f t="shared" si="0"/>
        <v>97.666666666666671</v>
      </c>
      <c r="G50" s="7">
        <v>99</v>
      </c>
      <c r="H50" s="7">
        <v>100</v>
      </c>
      <c r="I50" s="7">
        <v>100</v>
      </c>
      <c r="J50" s="6">
        <f t="shared" si="1"/>
        <v>99.666666666666671</v>
      </c>
      <c r="K50" s="7">
        <v>100</v>
      </c>
      <c r="L50" s="7">
        <v>100</v>
      </c>
      <c r="M50" s="7">
        <v>100</v>
      </c>
      <c r="N50" s="7">
        <v>100</v>
      </c>
      <c r="O50" s="6">
        <f t="shared" si="2"/>
        <v>100</v>
      </c>
      <c r="P50" s="6">
        <v>99</v>
      </c>
      <c r="Q50" s="6">
        <v>97</v>
      </c>
      <c r="R50" s="6">
        <v>94</v>
      </c>
      <c r="S50" s="6">
        <f t="shared" si="3"/>
        <v>96.666666666666671</v>
      </c>
      <c r="T50" s="6">
        <v>100</v>
      </c>
      <c r="U50" s="6">
        <v>100</v>
      </c>
      <c r="V50" s="6">
        <v>100</v>
      </c>
      <c r="W50" s="6">
        <f t="shared" si="5"/>
        <v>100</v>
      </c>
      <c r="AB50" s="38"/>
      <c r="AC50" s="41"/>
      <c r="AD50" s="19"/>
      <c r="AE50" s="18"/>
    </row>
    <row r="51" spans="1:31" ht="45" customHeight="1" x14ac:dyDescent="0.15">
      <c r="A51" s="75" t="s">
        <v>70</v>
      </c>
      <c r="B51" s="85" t="s">
        <v>104</v>
      </c>
      <c r="C51" s="85"/>
      <c r="D51" s="85"/>
      <c r="E51" s="85"/>
      <c r="F51" s="85"/>
      <c r="G51" s="83" t="s">
        <v>105</v>
      </c>
      <c r="H51" s="83"/>
      <c r="I51" s="83"/>
      <c r="J51" s="83"/>
      <c r="K51" s="84"/>
      <c r="L51" s="84"/>
      <c r="M51" s="84"/>
      <c r="N51" s="84"/>
      <c r="O51" s="84"/>
      <c r="P51" s="83" t="s">
        <v>106</v>
      </c>
      <c r="Q51" s="83"/>
      <c r="R51" s="83"/>
      <c r="S51" s="83"/>
      <c r="T51" s="83" t="s">
        <v>107</v>
      </c>
      <c r="U51" s="83"/>
      <c r="V51" s="83"/>
      <c r="W51" s="83"/>
      <c r="X51" s="86"/>
      <c r="Y51" s="87"/>
      <c r="Z51" s="87"/>
      <c r="AA51" s="88"/>
      <c r="AB51" s="18"/>
      <c r="AC51" s="18"/>
      <c r="AD51" s="18"/>
      <c r="AE51" s="18"/>
    </row>
    <row r="52" spans="1:31" ht="28.5" customHeight="1" x14ac:dyDescent="0.15">
      <c r="A52" s="75"/>
      <c r="B52" s="85"/>
      <c r="C52" s="85"/>
      <c r="D52" s="85"/>
      <c r="E52" s="85"/>
      <c r="F52" s="85"/>
      <c r="G52" s="83"/>
      <c r="H52" s="83"/>
      <c r="I52" s="83"/>
      <c r="J52" s="83"/>
      <c r="K52" s="84"/>
      <c r="L52" s="84"/>
      <c r="M52" s="84"/>
      <c r="N52" s="84"/>
      <c r="O52" s="84"/>
      <c r="P52" s="83"/>
      <c r="Q52" s="83"/>
      <c r="R52" s="83"/>
      <c r="S52" s="83"/>
      <c r="T52" s="83"/>
      <c r="U52" s="83"/>
      <c r="V52" s="83"/>
      <c r="W52" s="83"/>
      <c r="X52" s="89"/>
      <c r="Y52" s="90"/>
      <c r="Z52" s="90"/>
      <c r="AA52" s="91"/>
    </row>
    <row r="53" spans="1:31" ht="145.5" customHeight="1" x14ac:dyDescent="0.15">
      <c r="A53" s="75"/>
      <c r="B53" s="85"/>
      <c r="C53" s="85"/>
      <c r="D53" s="85"/>
      <c r="E53" s="85"/>
      <c r="F53" s="85"/>
      <c r="G53" s="83"/>
      <c r="H53" s="83"/>
      <c r="I53" s="83"/>
      <c r="J53" s="83"/>
      <c r="K53" s="84"/>
      <c r="L53" s="84"/>
      <c r="M53" s="84"/>
      <c r="N53" s="84"/>
      <c r="O53" s="84"/>
      <c r="P53" s="83"/>
      <c r="Q53" s="83"/>
      <c r="R53" s="83"/>
      <c r="S53" s="83"/>
      <c r="T53" s="83"/>
      <c r="U53" s="83"/>
      <c r="V53" s="83"/>
      <c r="W53" s="83"/>
      <c r="X53" s="92"/>
      <c r="Y53" s="93"/>
      <c r="Z53" s="93"/>
      <c r="AA53" s="94"/>
    </row>
    <row r="60" spans="1:31" x14ac:dyDescent="0.15">
      <c r="O60" s="11"/>
      <c r="P60" s="17"/>
    </row>
  </sheetData>
  <sortState ref="AB4:AD50">
    <sortCondition descending="1" ref="AD4:AD50"/>
  </sortState>
  <mergeCells count="15">
    <mergeCell ref="X51:AA53"/>
    <mergeCell ref="C2:F2"/>
    <mergeCell ref="G2:J2"/>
    <mergeCell ref="K2:O2"/>
    <mergeCell ref="P2:S2"/>
    <mergeCell ref="T2:W2"/>
    <mergeCell ref="A1:W1"/>
    <mergeCell ref="A2:A3"/>
    <mergeCell ref="A51:A53"/>
    <mergeCell ref="B2:B3"/>
    <mergeCell ref="P51:S53"/>
    <mergeCell ref="T51:W53"/>
    <mergeCell ref="K51:O53"/>
    <mergeCell ref="B51:F53"/>
    <mergeCell ref="G51:J53"/>
  </mergeCells>
  <phoneticPr fontId="12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51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17" sqref="J17"/>
    </sheetView>
  </sheetViews>
  <sheetFormatPr defaultColWidth="9" defaultRowHeight="13.5" x14ac:dyDescent="0.15"/>
  <cols>
    <col min="1" max="1" width="14.75" customWidth="1"/>
    <col min="2" max="2" width="12.125" customWidth="1"/>
    <col min="3" max="3" width="0.125" hidden="1" customWidth="1"/>
    <col min="4" max="5" width="6" hidden="1" customWidth="1"/>
    <col min="6" max="6" width="6.75" hidden="1" customWidth="1"/>
    <col min="7" max="9" width="6" customWidth="1"/>
    <col min="10" max="10" width="6.75" customWidth="1"/>
    <col min="11" max="13" width="6" customWidth="1"/>
    <col min="14" max="14" width="6.75" customWidth="1"/>
    <col min="15" max="17" width="6" style="1" customWidth="1"/>
    <col min="18" max="21" width="6.75" style="1" customWidth="1"/>
    <col min="22" max="22" width="9.5" customWidth="1"/>
    <col min="23" max="23" width="6" bestFit="1" customWidth="1"/>
    <col min="24" max="24" width="6" style="1" bestFit="1" customWidth="1"/>
    <col min="25" max="25" width="6" bestFit="1" customWidth="1"/>
    <col min="26" max="26" width="6.75" bestFit="1" customWidth="1"/>
    <col min="27" max="29" width="6" bestFit="1" customWidth="1"/>
    <col min="30" max="30" width="6.75" bestFit="1" customWidth="1"/>
    <col min="31" max="33" width="6" bestFit="1" customWidth="1"/>
    <col min="34" max="34" width="6.75" bestFit="1" customWidth="1"/>
  </cols>
  <sheetData>
    <row r="1" spans="1:34" ht="29.25" customHeight="1" x14ac:dyDescent="0.15">
      <c r="A1" s="109" t="s">
        <v>108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9"/>
      <c r="X1" s="10"/>
      <c r="Y1" s="9"/>
      <c r="Z1" s="9"/>
    </row>
    <row r="2" spans="1:34" ht="27" customHeight="1" x14ac:dyDescent="0.15">
      <c r="A2" s="81" t="s">
        <v>3</v>
      </c>
      <c r="B2" s="82" t="s">
        <v>73</v>
      </c>
      <c r="C2" s="110" t="s">
        <v>78</v>
      </c>
      <c r="D2" s="111"/>
      <c r="E2" s="111"/>
      <c r="F2" s="112"/>
      <c r="G2" s="113" t="s">
        <v>109</v>
      </c>
      <c r="H2" s="114"/>
      <c r="I2" s="114"/>
      <c r="J2" s="114"/>
      <c r="K2" s="113" t="s">
        <v>110</v>
      </c>
      <c r="L2" s="114"/>
      <c r="M2" s="114"/>
      <c r="N2" s="114"/>
      <c r="O2" s="113" t="s">
        <v>111</v>
      </c>
      <c r="P2" s="114"/>
      <c r="Q2" s="114"/>
      <c r="R2" s="114"/>
      <c r="S2" s="113" t="s">
        <v>112</v>
      </c>
      <c r="T2" s="114"/>
      <c r="U2" s="114"/>
      <c r="V2" s="114"/>
      <c r="W2" s="115" t="s">
        <v>116</v>
      </c>
      <c r="X2" s="97"/>
      <c r="Y2" s="97"/>
      <c r="Z2" s="97"/>
      <c r="AA2" s="115" t="s">
        <v>118</v>
      </c>
      <c r="AB2" s="97"/>
      <c r="AC2" s="97"/>
      <c r="AD2" s="97"/>
      <c r="AE2" s="115" t="s">
        <v>119</v>
      </c>
      <c r="AF2" s="97"/>
      <c r="AG2" s="97"/>
      <c r="AH2" s="97"/>
    </row>
    <row r="3" spans="1:34" x14ac:dyDescent="0.15">
      <c r="A3" s="81"/>
      <c r="B3" s="82"/>
      <c r="C3" s="4" t="s">
        <v>79</v>
      </c>
      <c r="D3" s="4" t="s">
        <v>83</v>
      </c>
      <c r="E3" s="4" t="s">
        <v>81</v>
      </c>
      <c r="F3" s="4" t="s">
        <v>82</v>
      </c>
      <c r="G3" s="4" t="s">
        <v>79</v>
      </c>
      <c r="H3" s="4" t="s">
        <v>83</v>
      </c>
      <c r="I3" s="4" t="s">
        <v>81</v>
      </c>
      <c r="J3" s="4" t="s">
        <v>82</v>
      </c>
      <c r="K3" s="4" t="s">
        <v>79</v>
      </c>
      <c r="L3" s="4" t="s">
        <v>83</v>
      </c>
      <c r="M3" s="4" t="s">
        <v>81</v>
      </c>
      <c r="N3" s="4" t="s">
        <v>82</v>
      </c>
      <c r="O3" s="4" t="s">
        <v>79</v>
      </c>
      <c r="P3" s="4" t="s">
        <v>83</v>
      </c>
      <c r="Q3" s="4" t="s">
        <v>81</v>
      </c>
      <c r="R3" s="4" t="s">
        <v>82</v>
      </c>
      <c r="S3" s="4" t="s">
        <v>79</v>
      </c>
      <c r="T3" s="4" t="s">
        <v>83</v>
      </c>
      <c r="U3" s="4" t="s">
        <v>81</v>
      </c>
      <c r="V3" s="4" t="s">
        <v>82</v>
      </c>
      <c r="W3" s="4" t="s">
        <v>79</v>
      </c>
      <c r="X3" s="4" t="s">
        <v>83</v>
      </c>
      <c r="Y3" s="4" t="s">
        <v>81</v>
      </c>
      <c r="Z3" s="4" t="s">
        <v>117</v>
      </c>
      <c r="AA3" s="37" t="s">
        <v>79</v>
      </c>
      <c r="AB3" s="37" t="s">
        <v>83</v>
      </c>
      <c r="AC3" s="37" t="s">
        <v>81</v>
      </c>
      <c r="AD3" s="37" t="s">
        <v>82</v>
      </c>
      <c r="AE3" s="42" t="s">
        <v>120</v>
      </c>
      <c r="AF3" s="42" t="s">
        <v>121</v>
      </c>
      <c r="AG3" s="42" t="s">
        <v>122</v>
      </c>
      <c r="AH3" s="42" t="s">
        <v>82</v>
      </c>
    </row>
    <row r="4" spans="1:34" x14ac:dyDescent="0.15">
      <c r="A4" s="2" t="s">
        <v>85</v>
      </c>
      <c r="B4" s="5" t="s">
        <v>86</v>
      </c>
      <c r="C4" s="6">
        <v>99</v>
      </c>
      <c r="D4" s="6">
        <v>98</v>
      </c>
      <c r="E4" s="6">
        <v>99</v>
      </c>
      <c r="F4" s="6">
        <f>AVERAGE(C4:E4)</f>
        <v>98.666666666666671</v>
      </c>
      <c r="G4" s="7">
        <v>90</v>
      </c>
      <c r="H4" s="7">
        <v>97</v>
      </c>
      <c r="I4" s="7">
        <v>98</v>
      </c>
      <c r="J4" s="6">
        <v>95</v>
      </c>
      <c r="K4" s="7">
        <v>90</v>
      </c>
      <c r="L4" s="7">
        <v>97</v>
      </c>
      <c r="M4" s="7">
        <v>90</v>
      </c>
      <c r="N4" s="6">
        <f>AVERAGE(K4:M4)</f>
        <v>92.333333333333329</v>
      </c>
      <c r="O4" s="7"/>
      <c r="P4" s="7"/>
      <c r="Q4" s="7"/>
      <c r="R4" s="11"/>
      <c r="S4" s="46">
        <v>99</v>
      </c>
      <c r="T4" s="46">
        <v>95</v>
      </c>
      <c r="U4" s="46">
        <v>94</v>
      </c>
      <c r="V4" s="12">
        <f>AVERAGE(S4:U4)</f>
        <v>96</v>
      </c>
      <c r="W4" s="44">
        <v>98</v>
      </c>
      <c r="X4" s="44">
        <v>98</v>
      </c>
      <c r="Y4" s="44">
        <v>98</v>
      </c>
      <c r="Z4" s="6">
        <f>AVERAGE(W4:Y4)</f>
        <v>98</v>
      </c>
      <c r="AA4" s="45"/>
      <c r="AB4" s="45"/>
      <c r="AC4" s="45">
        <v>96</v>
      </c>
      <c r="AD4" s="43"/>
      <c r="AE4" s="47">
        <v>92</v>
      </c>
      <c r="AF4" s="47">
        <v>94</v>
      </c>
      <c r="AG4" s="47">
        <v>91</v>
      </c>
      <c r="AH4" s="12">
        <f>AVERAGE(AE4:AG4)</f>
        <v>92.333333333333329</v>
      </c>
    </row>
    <row r="5" spans="1:34" x14ac:dyDescent="0.15">
      <c r="A5" s="2" t="s">
        <v>87</v>
      </c>
      <c r="B5" s="5" t="s">
        <v>88</v>
      </c>
      <c r="C5" s="6">
        <v>100</v>
      </c>
      <c r="D5" s="6">
        <v>100</v>
      </c>
      <c r="E5" s="6">
        <v>100</v>
      </c>
      <c r="F5" s="6">
        <f t="shared" ref="F5:F50" si="0">AVERAGE(C5:E5)</f>
        <v>100</v>
      </c>
      <c r="G5" s="7">
        <v>93</v>
      </c>
      <c r="H5" s="7">
        <v>99</v>
      </c>
      <c r="I5" s="7">
        <v>98</v>
      </c>
      <c r="J5" s="6">
        <v>96.6666666666667</v>
      </c>
      <c r="K5" s="7">
        <v>80</v>
      </c>
      <c r="L5" s="7">
        <v>97</v>
      </c>
      <c r="M5" s="7">
        <v>80</v>
      </c>
      <c r="N5" s="6">
        <f t="shared" ref="N5:N50" si="1">AVERAGE(K5:M5)</f>
        <v>85.666666666666671</v>
      </c>
      <c r="O5" s="7">
        <v>97</v>
      </c>
      <c r="P5" s="7">
        <v>97</v>
      </c>
      <c r="Q5" s="7">
        <v>94</v>
      </c>
      <c r="R5" s="13">
        <f>AVERAGE(O5:Q5)</f>
        <v>96</v>
      </c>
      <c r="S5" s="46">
        <v>100</v>
      </c>
      <c r="T5" s="46">
        <v>96</v>
      </c>
      <c r="U5" s="46">
        <v>96</v>
      </c>
      <c r="V5" s="12">
        <f t="shared" ref="V5:V50" si="2">AVERAGE(S5:U5)</f>
        <v>97.333333333333329</v>
      </c>
      <c r="W5" s="44">
        <v>100</v>
      </c>
      <c r="X5" s="44">
        <v>100</v>
      </c>
      <c r="Y5" s="44">
        <v>100</v>
      </c>
      <c r="Z5" s="6">
        <f>AVERAGE(W5:Y5)</f>
        <v>100</v>
      </c>
      <c r="AA5" s="45">
        <v>98</v>
      </c>
      <c r="AB5" s="45">
        <v>99</v>
      </c>
      <c r="AC5" s="45">
        <v>99</v>
      </c>
      <c r="AD5" s="43">
        <f>AVERAGE(AA5:AC5)</f>
        <v>98.666666666666671</v>
      </c>
      <c r="AE5" s="47">
        <v>93</v>
      </c>
      <c r="AF5" s="47">
        <v>95</v>
      </c>
      <c r="AG5" s="47">
        <v>89</v>
      </c>
      <c r="AH5" s="12">
        <f t="shared" ref="AH5:AH50" si="3">AVERAGE(AE5:AG5)</f>
        <v>92.333333333333329</v>
      </c>
    </row>
    <row r="6" spans="1:34" x14ac:dyDescent="0.15">
      <c r="A6" s="2" t="s">
        <v>90</v>
      </c>
      <c r="B6" s="4" t="s">
        <v>20</v>
      </c>
      <c r="C6" s="6">
        <v>100</v>
      </c>
      <c r="D6" s="6">
        <v>99</v>
      </c>
      <c r="E6" s="6">
        <v>100</v>
      </c>
      <c r="F6" s="6">
        <f t="shared" si="0"/>
        <v>99.666666666666671</v>
      </c>
      <c r="G6" s="7">
        <v>95</v>
      </c>
      <c r="H6" s="7">
        <v>97</v>
      </c>
      <c r="I6" s="7">
        <v>99</v>
      </c>
      <c r="J6" s="6">
        <v>97</v>
      </c>
      <c r="K6" s="7">
        <v>89</v>
      </c>
      <c r="L6" s="7">
        <v>97</v>
      </c>
      <c r="M6" s="7">
        <v>89</v>
      </c>
      <c r="N6" s="6">
        <f t="shared" si="1"/>
        <v>91.666666666666671</v>
      </c>
      <c r="O6" s="7">
        <v>95</v>
      </c>
      <c r="P6" s="7">
        <v>98</v>
      </c>
      <c r="Q6" s="7">
        <v>98</v>
      </c>
      <c r="R6" s="13">
        <f t="shared" ref="R6:R49" si="4">AVERAGE(O6:Q6)</f>
        <v>97</v>
      </c>
      <c r="S6" s="46">
        <v>99</v>
      </c>
      <c r="T6" s="46">
        <v>99</v>
      </c>
      <c r="U6" s="46">
        <v>94</v>
      </c>
      <c r="V6" s="12">
        <f t="shared" si="2"/>
        <v>97.333333333333329</v>
      </c>
      <c r="W6" s="44">
        <v>100</v>
      </c>
      <c r="X6" s="44">
        <v>100</v>
      </c>
      <c r="Y6" s="44">
        <v>100</v>
      </c>
      <c r="Z6" s="6">
        <f>AVERAGE(W6:Y6)</f>
        <v>100</v>
      </c>
      <c r="AA6" s="45">
        <v>99</v>
      </c>
      <c r="AB6" s="45">
        <v>100</v>
      </c>
      <c r="AC6" s="45">
        <v>98</v>
      </c>
      <c r="AD6" s="43">
        <f t="shared" ref="AD6:AD50" si="5">AVERAGE(AA6:AC6)</f>
        <v>99</v>
      </c>
      <c r="AE6" s="47">
        <v>92</v>
      </c>
      <c r="AF6" s="47">
        <v>95</v>
      </c>
      <c r="AG6" s="47">
        <v>87</v>
      </c>
      <c r="AH6" s="12">
        <f t="shared" si="3"/>
        <v>91.333333333333329</v>
      </c>
    </row>
    <row r="7" spans="1:34" x14ac:dyDescent="0.15">
      <c r="A7" s="2" t="s">
        <v>87</v>
      </c>
      <c r="B7" s="5" t="s">
        <v>21</v>
      </c>
      <c r="C7" s="6">
        <v>97</v>
      </c>
      <c r="D7" s="6">
        <v>94</v>
      </c>
      <c r="E7" s="6">
        <v>96</v>
      </c>
      <c r="F7" s="6">
        <f t="shared" si="0"/>
        <v>95.666666666666671</v>
      </c>
      <c r="G7" s="7">
        <v>84</v>
      </c>
      <c r="H7" s="7">
        <v>96</v>
      </c>
      <c r="I7" s="7">
        <v>97</v>
      </c>
      <c r="J7" s="6">
        <v>92.3333333333333</v>
      </c>
      <c r="K7" s="7">
        <v>87</v>
      </c>
      <c r="L7" s="7">
        <v>96</v>
      </c>
      <c r="M7" s="7">
        <v>87</v>
      </c>
      <c r="N7" s="6">
        <f t="shared" si="1"/>
        <v>90</v>
      </c>
      <c r="O7" s="7">
        <v>95</v>
      </c>
      <c r="P7" s="7">
        <v>90</v>
      </c>
      <c r="Q7" s="7">
        <v>91</v>
      </c>
      <c r="R7" s="13">
        <f t="shared" si="4"/>
        <v>92</v>
      </c>
      <c r="S7" s="46">
        <v>97</v>
      </c>
      <c r="T7" s="46">
        <v>96</v>
      </c>
      <c r="U7" s="46">
        <v>92</v>
      </c>
      <c r="V7" s="12">
        <f t="shared" si="2"/>
        <v>95</v>
      </c>
      <c r="W7" s="44">
        <v>98</v>
      </c>
      <c r="X7" s="44">
        <v>98</v>
      </c>
      <c r="Y7" s="44">
        <v>98</v>
      </c>
      <c r="Z7" s="6">
        <f>AVERAGE(W7:Y7)</f>
        <v>98</v>
      </c>
      <c r="AA7" s="45">
        <v>99</v>
      </c>
      <c r="AB7" s="45">
        <v>98</v>
      </c>
      <c r="AC7" s="45">
        <v>96</v>
      </c>
      <c r="AD7" s="43">
        <f t="shared" si="5"/>
        <v>97.666666666666671</v>
      </c>
      <c r="AE7" s="47">
        <v>90</v>
      </c>
      <c r="AF7" s="47">
        <v>94</v>
      </c>
      <c r="AG7" s="47">
        <v>88</v>
      </c>
      <c r="AH7" s="12">
        <f t="shared" si="3"/>
        <v>90.666666666666671</v>
      </c>
    </row>
    <row r="8" spans="1:34" x14ac:dyDescent="0.15">
      <c r="A8" s="2" t="s">
        <v>87</v>
      </c>
      <c r="B8" s="5" t="s">
        <v>22</v>
      </c>
      <c r="C8" s="6">
        <v>98</v>
      </c>
      <c r="D8" s="6">
        <v>98</v>
      </c>
      <c r="E8" s="6">
        <v>97</v>
      </c>
      <c r="F8" s="6">
        <f t="shared" si="0"/>
        <v>97.666666666666671</v>
      </c>
      <c r="G8" s="7">
        <v>84</v>
      </c>
      <c r="H8" s="7">
        <v>92</v>
      </c>
      <c r="I8" s="7">
        <v>96</v>
      </c>
      <c r="J8" s="6">
        <v>90.6666666666667</v>
      </c>
      <c r="K8" s="7">
        <v>86</v>
      </c>
      <c r="L8" s="7">
        <v>96</v>
      </c>
      <c r="M8" s="7">
        <v>86</v>
      </c>
      <c r="N8" s="6">
        <f t="shared" si="1"/>
        <v>89.333333333333329</v>
      </c>
      <c r="O8" s="7">
        <v>94</v>
      </c>
      <c r="P8" s="7">
        <v>90</v>
      </c>
      <c r="Q8" s="7">
        <v>86</v>
      </c>
      <c r="R8" s="13">
        <f t="shared" si="4"/>
        <v>90</v>
      </c>
      <c r="S8" s="46">
        <v>98</v>
      </c>
      <c r="T8" s="46">
        <v>96</v>
      </c>
      <c r="U8" s="46">
        <v>88</v>
      </c>
      <c r="V8" s="12">
        <f t="shared" si="2"/>
        <v>94</v>
      </c>
      <c r="W8" s="44">
        <v>98</v>
      </c>
      <c r="X8" s="44">
        <v>98</v>
      </c>
      <c r="Y8" s="44">
        <v>98</v>
      </c>
      <c r="Z8" s="6">
        <f>AVERAGE(W8:Y8)</f>
        <v>98</v>
      </c>
      <c r="AA8" s="45">
        <v>98</v>
      </c>
      <c r="AB8" s="45">
        <v>98</v>
      </c>
      <c r="AC8" s="45">
        <v>97</v>
      </c>
      <c r="AD8" s="43">
        <f t="shared" si="5"/>
        <v>97.666666666666671</v>
      </c>
      <c r="AE8" s="47">
        <v>93</v>
      </c>
      <c r="AF8" s="47">
        <v>95</v>
      </c>
      <c r="AG8" s="47">
        <v>88</v>
      </c>
      <c r="AH8" s="12">
        <f t="shared" si="3"/>
        <v>92</v>
      </c>
    </row>
    <row r="9" spans="1:34" x14ac:dyDescent="0.15">
      <c r="A9" s="2" t="s">
        <v>87</v>
      </c>
      <c r="B9" s="5" t="s">
        <v>23</v>
      </c>
      <c r="C9" s="6"/>
      <c r="D9" s="6"/>
      <c r="E9" s="6"/>
      <c r="F9" s="6"/>
      <c r="G9" s="7"/>
      <c r="H9" s="7"/>
      <c r="I9" s="7"/>
      <c r="J9" s="6"/>
      <c r="K9" s="7">
        <v>86</v>
      </c>
      <c r="L9" s="7">
        <v>96</v>
      </c>
      <c r="M9" s="7">
        <v>86</v>
      </c>
      <c r="N9" s="6">
        <f t="shared" si="1"/>
        <v>89.333333333333329</v>
      </c>
      <c r="O9" s="7">
        <v>96</v>
      </c>
      <c r="P9" s="7">
        <v>94</v>
      </c>
      <c r="Q9" s="7">
        <v>95</v>
      </c>
      <c r="R9" s="13">
        <f t="shared" si="4"/>
        <v>95</v>
      </c>
      <c r="S9" s="46">
        <v>99</v>
      </c>
      <c r="T9" s="46">
        <v>97</v>
      </c>
      <c r="U9" s="46">
        <v>86</v>
      </c>
      <c r="V9" s="12">
        <f t="shared" si="2"/>
        <v>94</v>
      </c>
      <c r="W9" s="44"/>
      <c r="X9" s="44"/>
      <c r="Y9" s="44"/>
      <c r="Z9" s="6"/>
      <c r="AA9" s="45">
        <v>99</v>
      </c>
      <c r="AB9" s="45">
        <v>98</v>
      </c>
      <c r="AC9" s="45">
        <v>96</v>
      </c>
      <c r="AD9" s="43">
        <f t="shared" si="5"/>
        <v>97.666666666666671</v>
      </c>
      <c r="AE9" s="47">
        <v>92</v>
      </c>
      <c r="AF9" s="47">
        <v>96</v>
      </c>
      <c r="AG9" s="47">
        <v>87</v>
      </c>
      <c r="AH9" s="12">
        <f t="shared" si="3"/>
        <v>91.666666666666671</v>
      </c>
    </row>
    <row r="10" spans="1:34" x14ac:dyDescent="0.15">
      <c r="A10" s="2" t="s">
        <v>87</v>
      </c>
      <c r="B10" s="5" t="s">
        <v>123</v>
      </c>
      <c r="C10" s="6">
        <v>99</v>
      </c>
      <c r="D10" s="6">
        <v>98</v>
      </c>
      <c r="E10" s="6">
        <v>98</v>
      </c>
      <c r="F10" s="6">
        <f t="shared" si="0"/>
        <v>98.333333333333329</v>
      </c>
      <c r="G10" s="7">
        <v>93</v>
      </c>
      <c r="H10" s="7">
        <v>100</v>
      </c>
      <c r="I10" s="7">
        <v>98</v>
      </c>
      <c r="J10" s="6">
        <v>97</v>
      </c>
      <c r="K10" s="7">
        <v>85</v>
      </c>
      <c r="L10" s="7">
        <v>97</v>
      </c>
      <c r="M10" s="7">
        <v>85</v>
      </c>
      <c r="N10" s="6">
        <f t="shared" si="1"/>
        <v>89</v>
      </c>
      <c r="O10" s="7">
        <v>99</v>
      </c>
      <c r="P10" s="7">
        <v>94</v>
      </c>
      <c r="Q10" s="7">
        <v>96</v>
      </c>
      <c r="R10" s="13">
        <f t="shared" si="4"/>
        <v>96.333333333333329</v>
      </c>
      <c r="S10" s="46">
        <v>100</v>
      </c>
      <c r="T10" s="46">
        <v>98</v>
      </c>
      <c r="U10" s="46">
        <v>92</v>
      </c>
      <c r="V10" s="12">
        <f t="shared" si="2"/>
        <v>96.666666666666671</v>
      </c>
      <c r="W10" s="44"/>
      <c r="X10" s="44"/>
      <c r="Y10" s="44"/>
      <c r="Z10" s="6"/>
      <c r="AA10" s="45">
        <v>98</v>
      </c>
      <c r="AB10" s="45">
        <v>98</v>
      </c>
      <c r="AC10" s="45">
        <v>97</v>
      </c>
      <c r="AD10" s="43">
        <f t="shared" si="5"/>
        <v>97.666666666666671</v>
      </c>
      <c r="AE10" s="47">
        <v>93</v>
      </c>
      <c r="AF10" s="47">
        <v>95</v>
      </c>
      <c r="AG10" s="47">
        <v>92</v>
      </c>
      <c r="AH10" s="12">
        <f t="shared" si="3"/>
        <v>93.333333333333329</v>
      </c>
    </row>
    <row r="11" spans="1:34" x14ac:dyDescent="0.15">
      <c r="A11" s="2" t="s">
        <v>91</v>
      </c>
      <c r="B11" s="4" t="s">
        <v>25</v>
      </c>
      <c r="C11" s="6">
        <v>100</v>
      </c>
      <c r="D11" s="6">
        <v>98</v>
      </c>
      <c r="E11" s="6">
        <v>98</v>
      </c>
      <c r="F11" s="6">
        <f t="shared" si="0"/>
        <v>98.666666666666671</v>
      </c>
      <c r="G11" s="7">
        <v>86</v>
      </c>
      <c r="H11" s="7">
        <v>97</v>
      </c>
      <c r="I11" s="7">
        <v>97</v>
      </c>
      <c r="J11" s="6">
        <v>93.3333333333333</v>
      </c>
      <c r="K11" s="7">
        <v>88</v>
      </c>
      <c r="L11" s="7">
        <v>97</v>
      </c>
      <c r="M11" s="7">
        <v>88</v>
      </c>
      <c r="N11" s="6">
        <f t="shared" si="1"/>
        <v>91</v>
      </c>
      <c r="O11" s="7"/>
      <c r="P11" s="7"/>
      <c r="Q11" s="7"/>
      <c r="R11" s="13"/>
      <c r="S11" s="46"/>
      <c r="T11" s="46"/>
      <c r="U11" s="46"/>
      <c r="V11" s="12">
        <v>0</v>
      </c>
      <c r="W11" s="44"/>
      <c r="X11" s="44"/>
      <c r="Y11" s="44"/>
      <c r="Z11" s="6"/>
      <c r="AA11" s="45">
        <v>99</v>
      </c>
      <c r="AB11" s="45">
        <v>98</v>
      </c>
      <c r="AC11" s="45">
        <v>96</v>
      </c>
      <c r="AD11" s="43">
        <f t="shared" si="5"/>
        <v>97.666666666666671</v>
      </c>
      <c r="AE11" s="47">
        <v>93</v>
      </c>
      <c r="AF11" s="47">
        <v>94</v>
      </c>
      <c r="AG11" s="47">
        <v>88</v>
      </c>
      <c r="AH11" s="12">
        <f t="shared" si="3"/>
        <v>91.666666666666671</v>
      </c>
    </row>
    <row r="12" spans="1:34" x14ac:dyDescent="0.15">
      <c r="A12" s="2" t="s">
        <v>85</v>
      </c>
      <c r="B12" s="8" t="s">
        <v>27</v>
      </c>
      <c r="C12" s="6"/>
      <c r="D12" s="6"/>
      <c r="E12" s="6"/>
      <c r="F12" s="6"/>
      <c r="G12" s="7"/>
      <c r="H12" s="7"/>
      <c r="I12" s="7"/>
      <c r="J12" s="6"/>
      <c r="K12" s="7">
        <v>85</v>
      </c>
      <c r="L12" s="7">
        <v>96</v>
      </c>
      <c r="M12" s="7">
        <v>85</v>
      </c>
      <c r="N12" s="6">
        <f t="shared" ref="N12:N39" si="6">AVERAGE(K12:M12)</f>
        <v>88.666666666666671</v>
      </c>
      <c r="O12" s="7"/>
      <c r="P12" s="7"/>
      <c r="Q12" s="7"/>
      <c r="R12" s="13"/>
      <c r="S12" s="46"/>
      <c r="T12" s="46"/>
      <c r="U12" s="46"/>
      <c r="V12" s="12">
        <v>0</v>
      </c>
      <c r="W12" s="44">
        <v>98</v>
      </c>
      <c r="X12" s="44">
        <v>98</v>
      </c>
      <c r="Y12" s="44">
        <v>98</v>
      </c>
      <c r="Z12" s="6">
        <f t="shared" ref="Z12:Z37" si="7">AVERAGE(W12:Y12)</f>
        <v>98</v>
      </c>
      <c r="AA12" s="45">
        <v>98</v>
      </c>
      <c r="AB12" s="45">
        <v>97</v>
      </c>
      <c r="AC12" s="45">
        <v>95</v>
      </c>
      <c r="AD12" s="43">
        <f t="shared" ref="AD12:AD39" si="8">AVERAGE(AA12:AC12)</f>
        <v>96.666666666666671</v>
      </c>
      <c r="AE12" s="47">
        <v>92</v>
      </c>
      <c r="AF12" s="47">
        <v>95</v>
      </c>
      <c r="AG12" s="47">
        <v>89</v>
      </c>
      <c r="AH12" s="12">
        <f t="shared" si="3"/>
        <v>92</v>
      </c>
    </row>
    <row r="13" spans="1:34" x14ac:dyDescent="0.15">
      <c r="A13" s="2" t="s">
        <v>103</v>
      </c>
      <c r="B13" s="4" t="s">
        <v>28</v>
      </c>
      <c r="C13" s="6">
        <v>97</v>
      </c>
      <c r="D13" s="6">
        <v>95</v>
      </c>
      <c r="E13" s="6">
        <v>97</v>
      </c>
      <c r="F13" s="6">
        <f t="shared" ref="F13:F39" si="9">AVERAGE(C13:E13)</f>
        <v>96.333333333333329</v>
      </c>
      <c r="G13" s="7">
        <v>86</v>
      </c>
      <c r="H13" s="7">
        <v>95</v>
      </c>
      <c r="I13" s="7">
        <v>99</v>
      </c>
      <c r="J13" s="6">
        <v>93.3333333333333</v>
      </c>
      <c r="K13" s="7">
        <v>85</v>
      </c>
      <c r="L13" s="7">
        <v>96</v>
      </c>
      <c r="M13" s="7">
        <v>85</v>
      </c>
      <c r="N13" s="6">
        <f t="shared" si="6"/>
        <v>88.666666666666671</v>
      </c>
      <c r="O13" s="7">
        <v>96</v>
      </c>
      <c r="P13" s="7">
        <v>93</v>
      </c>
      <c r="Q13" s="7">
        <v>99</v>
      </c>
      <c r="R13" s="13">
        <f>AVERAGE(O13:Q13)</f>
        <v>96</v>
      </c>
      <c r="S13" s="46">
        <v>98</v>
      </c>
      <c r="T13" s="46">
        <v>97</v>
      </c>
      <c r="U13" s="46">
        <v>96</v>
      </c>
      <c r="V13" s="12">
        <f t="shared" ref="V13:V19" si="10">AVERAGE(S13:U13)</f>
        <v>97</v>
      </c>
      <c r="W13" s="44">
        <v>99</v>
      </c>
      <c r="X13" s="44">
        <v>98</v>
      </c>
      <c r="Y13" s="44">
        <v>98</v>
      </c>
      <c r="Z13" s="6">
        <f t="shared" si="7"/>
        <v>98.333333333333329</v>
      </c>
      <c r="AA13" s="45">
        <v>99</v>
      </c>
      <c r="AB13" s="45">
        <v>98</v>
      </c>
      <c r="AC13" s="45">
        <v>99</v>
      </c>
      <c r="AD13" s="43">
        <f t="shared" si="8"/>
        <v>98.666666666666671</v>
      </c>
      <c r="AE13" s="47">
        <v>94</v>
      </c>
      <c r="AF13" s="47">
        <v>96</v>
      </c>
      <c r="AG13" s="47">
        <v>90</v>
      </c>
      <c r="AH13" s="12">
        <f t="shared" si="3"/>
        <v>93.333333333333329</v>
      </c>
    </row>
    <row r="14" spans="1:34" x14ac:dyDescent="0.15">
      <c r="A14" s="2" t="s">
        <v>99</v>
      </c>
      <c r="B14" s="4" t="s">
        <v>29</v>
      </c>
      <c r="C14" s="6">
        <v>98</v>
      </c>
      <c r="D14" s="6">
        <v>97</v>
      </c>
      <c r="E14" s="6">
        <v>98</v>
      </c>
      <c r="F14" s="6">
        <f t="shared" si="9"/>
        <v>97.666666666666671</v>
      </c>
      <c r="G14" s="7">
        <v>93</v>
      </c>
      <c r="H14" s="7">
        <v>97</v>
      </c>
      <c r="I14" s="7">
        <v>99</v>
      </c>
      <c r="J14" s="6">
        <v>96.3333333333333</v>
      </c>
      <c r="K14" s="7">
        <v>86</v>
      </c>
      <c r="L14" s="7">
        <v>96</v>
      </c>
      <c r="M14" s="7">
        <v>86</v>
      </c>
      <c r="N14" s="6">
        <f t="shared" si="6"/>
        <v>89.333333333333329</v>
      </c>
      <c r="O14" s="7">
        <v>97</v>
      </c>
      <c r="P14" s="7">
        <v>95</v>
      </c>
      <c r="Q14" s="7">
        <v>98</v>
      </c>
      <c r="R14" s="13">
        <f>AVERAGE(O14:Q14)</f>
        <v>96.666666666666671</v>
      </c>
      <c r="S14" s="46">
        <v>99</v>
      </c>
      <c r="T14" s="46">
        <v>98</v>
      </c>
      <c r="U14" s="46">
        <v>94</v>
      </c>
      <c r="V14" s="12">
        <f t="shared" si="10"/>
        <v>97</v>
      </c>
      <c r="W14" s="44">
        <v>100</v>
      </c>
      <c r="X14" s="44">
        <v>100</v>
      </c>
      <c r="Y14" s="44">
        <v>100</v>
      </c>
      <c r="Z14" s="6">
        <f t="shared" si="7"/>
        <v>100</v>
      </c>
      <c r="AA14" s="45">
        <v>99</v>
      </c>
      <c r="AB14" s="45">
        <v>99</v>
      </c>
      <c r="AC14" s="45">
        <v>98</v>
      </c>
      <c r="AD14" s="43">
        <f t="shared" si="8"/>
        <v>98.666666666666671</v>
      </c>
      <c r="AE14" s="47">
        <v>94</v>
      </c>
      <c r="AF14" s="47">
        <v>96</v>
      </c>
      <c r="AG14" s="47">
        <v>91</v>
      </c>
      <c r="AH14" s="12">
        <f t="shared" si="3"/>
        <v>93.666666666666671</v>
      </c>
    </row>
    <row r="15" spans="1:34" x14ac:dyDescent="0.15">
      <c r="A15" s="2" t="s">
        <v>99</v>
      </c>
      <c r="B15" s="4" t="s">
        <v>30</v>
      </c>
      <c r="C15" s="6">
        <v>100</v>
      </c>
      <c r="D15" s="6">
        <v>99</v>
      </c>
      <c r="E15" s="6">
        <v>99</v>
      </c>
      <c r="F15" s="6">
        <f t="shared" si="9"/>
        <v>99.333333333333329</v>
      </c>
      <c r="G15" s="7"/>
      <c r="H15" s="7"/>
      <c r="I15" s="7"/>
      <c r="J15" s="6"/>
      <c r="K15" s="7">
        <v>87</v>
      </c>
      <c r="L15" s="7">
        <v>97</v>
      </c>
      <c r="M15" s="7">
        <v>87</v>
      </c>
      <c r="N15" s="6">
        <f t="shared" si="6"/>
        <v>90.333333333333329</v>
      </c>
      <c r="O15" s="7"/>
      <c r="P15" s="7"/>
      <c r="Q15" s="7"/>
      <c r="R15" s="13"/>
      <c r="S15" s="46">
        <v>100</v>
      </c>
      <c r="T15" s="46">
        <v>100</v>
      </c>
      <c r="U15" s="46">
        <v>100</v>
      </c>
      <c r="V15" s="12">
        <f t="shared" si="10"/>
        <v>100</v>
      </c>
      <c r="W15" s="44">
        <v>100</v>
      </c>
      <c r="X15" s="44">
        <v>100</v>
      </c>
      <c r="Y15" s="44">
        <v>100</v>
      </c>
      <c r="Z15" s="6">
        <f t="shared" si="7"/>
        <v>100</v>
      </c>
      <c r="AA15" s="45">
        <v>99</v>
      </c>
      <c r="AB15" s="45">
        <v>99</v>
      </c>
      <c r="AC15" s="45">
        <v>98</v>
      </c>
      <c r="AD15" s="43">
        <f t="shared" si="8"/>
        <v>98.666666666666671</v>
      </c>
      <c r="AE15" s="47">
        <v>93</v>
      </c>
      <c r="AF15" s="47">
        <v>95</v>
      </c>
      <c r="AG15" s="47">
        <v>90</v>
      </c>
      <c r="AH15" s="12">
        <f t="shared" si="3"/>
        <v>92.666666666666671</v>
      </c>
    </row>
    <row r="16" spans="1:34" x14ac:dyDescent="0.15">
      <c r="A16" s="2" t="s">
        <v>103</v>
      </c>
      <c r="B16" s="4" t="s">
        <v>31</v>
      </c>
      <c r="C16" s="6">
        <v>99</v>
      </c>
      <c r="D16" s="6">
        <v>98</v>
      </c>
      <c r="E16" s="6">
        <v>98</v>
      </c>
      <c r="F16" s="6">
        <f t="shared" si="9"/>
        <v>98.333333333333329</v>
      </c>
      <c r="G16" s="7">
        <v>89</v>
      </c>
      <c r="H16" s="7">
        <v>97</v>
      </c>
      <c r="I16" s="7">
        <v>97</v>
      </c>
      <c r="J16" s="6">
        <v>94.3333333333333</v>
      </c>
      <c r="K16" s="7">
        <v>88</v>
      </c>
      <c r="L16" s="7">
        <v>97</v>
      </c>
      <c r="M16" s="7">
        <v>88</v>
      </c>
      <c r="N16" s="6">
        <f t="shared" si="6"/>
        <v>91</v>
      </c>
      <c r="O16" s="7">
        <v>92</v>
      </c>
      <c r="P16" s="7">
        <v>95</v>
      </c>
      <c r="Q16" s="7">
        <v>91</v>
      </c>
      <c r="R16" s="13">
        <f>AVERAGE(O16:Q16)</f>
        <v>92.666666666666671</v>
      </c>
      <c r="S16" s="46">
        <v>97</v>
      </c>
      <c r="T16" s="46">
        <v>94</v>
      </c>
      <c r="U16" s="46">
        <v>94</v>
      </c>
      <c r="V16" s="12">
        <f t="shared" si="10"/>
        <v>95</v>
      </c>
      <c r="W16" s="44">
        <v>100</v>
      </c>
      <c r="X16" s="44">
        <v>100</v>
      </c>
      <c r="Y16" s="44">
        <v>100</v>
      </c>
      <c r="Z16" s="6">
        <f t="shared" si="7"/>
        <v>100</v>
      </c>
      <c r="AA16" s="45">
        <v>99</v>
      </c>
      <c r="AB16" s="45">
        <v>99</v>
      </c>
      <c r="AC16" s="45">
        <v>99</v>
      </c>
      <c r="AD16" s="43">
        <f t="shared" si="8"/>
        <v>99</v>
      </c>
      <c r="AE16" s="47">
        <v>93</v>
      </c>
      <c r="AF16" s="47">
        <v>95</v>
      </c>
      <c r="AG16" s="47">
        <v>87</v>
      </c>
      <c r="AH16" s="12">
        <f t="shared" si="3"/>
        <v>91.666666666666671</v>
      </c>
    </row>
    <row r="17" spans="1:34" x14ac:dyDescent="0.15">
      <c r="A17" s="2" t="s">
        <v>102</v>
      </c>
      <c r="B17" s="4" t="s">
        <v>32</v>
      </c>
      <c r="C17" s="6">
        <v>100</v>
      </c>
      <c r="D17" s="6">
        <v>99</v>
      </c>
      <c r="E17" s="6">
        <v>97</v>
      </c>
      <c r="F17" s="6">
        <f t="shared" si="9"/>
        <v>98.666666666666671</v>
      </c>
      <c r="G17" s="7">
        <v>89</v>
      </c>
      <c r="H17" s="7">
        <v>97</v>
      </c>
      <c r="I17" s="7">
        <v>97</v>
      </c>
      <c r="J17" s="6">
        <v>94.3333333333333</v>
      </c>
      <c r="K17" s="7">
        <v>86</v>
      </c>
      <c r="L17" s="7">
        <v>96</v>
      </c>
      <c r="M17" s="7">
        <v>86</v>
      </c>
      <c r="N17" s="6">
        <f t="shared" si="6"/>
        <v>89.333333333333329</v>
      </c>
      <c r="O17" s="7"/>
      <c r="P17" s="7"/>
      <c r="Q17" s="7"/>
      <c r="R17" s="13"/>
      <c r="S17" s="46">
        <v>98</v>
      </c>
      <c r="T17" s="46">
        <v>96</v>
      </c>
      <c r="U17" s="46">
        <v>96</v>
      </c>
      <c r="V17" s="12">
        <f t="shared" si="10"/>
        <v>96.666666666666671</v>
      </c>
      <c r="W17" s="44">
        <v>100</v>
      </c>
      <c r="X17" s="44">
        <v>100</v>
      </c>
      <c r="Y17" s="44">
        <v>100</v>
      </c>
      <c r="Z17" s="6">
        <f t="shared" si="7"/>
        <v>100</v>
      </c>
      <c r="AA17" s="45">
        <v>99</v>
      </c>
      <c r="AB17" s="45">
        <v>100</v>
      </c>
      <c r="AC17" s="45">
        <v>99</v>
      </c>
      <c r="AD17" s="43">
        <f t="shared" si="8"/>
        <v>99.333333333333329</v>
      </c>
      <c r="AE17" s="47">
        <v>91</v>
      </c>
      <c r="AF17" s="47">
        <v>97</v>
      </c>
      <c r="AG17" s="47">
        <v>90</v>
      </c>
      <c r="AH17" s="12">
        <f t="shared" si="3"/>
        <v>92.666666666666671</v>
      </c>
    </row>
    <row r="18" spans="1:34" x14ac:dyDescent="0.15">
      <c r="A18" s="2" t="s">
        <v>95</v>
      </c>
      <c r="B18" s="3" t="s">
        <v>33</v>
      </c>
      <c r="C18" s="6">
        <v>98</v>
      </c>
      <c r="D18" s="6">
        <v>97</v>
      </c>
      <c r="E18" s="6">
        <v>97</v>
      </c>
      <c r="F18" s="6">
        <f t="shared" si="9"/>
        <v>97.333333333333329</v>
      </c>
      <c r="G18" s="7">
        <v>92</v>
      </c>
      <c r="H18" s="7">
        <v>90</v>
      </c>
      <c r="I18" s="7">
        <v>97</v>
      </c>
      <c r="J18" s="6">
        <v>93</v>
      </c>
      <c r="K18" s="7">
        <v>90</v>
      </c>
      <c r="L18" s="7">
        <v>97</v>
      </c>
      <c r="M18" s="7">
        <v>90</v>
      </c>
      <c r="N18" s="6">
        <f t="shared" si="6"/>
        <v>92.333333333333329</v>
      </c>
      <c r="O18" s="7">
        <v>94</v>
      </c>
      <c r="P18" s="7">
        <v>91</v>
      </c>
      <c r="Q18" s="7">
        <v>91</v>
      </c>
      <c r="R18" s="13">
        <f t="shared" ref="R18:R39" si="11">AVERAGE(O18:Q18)</f>
        <v>92</v>
      </c>
      <c r="S18" s="46">
        <v>97</v>
      </c>
      <c r="T18" s="46">
        <v>93</v>
      </c>
      <c r="U18" s="46">
        <v>90</v>
      </c>
      <c r="V18" s="12">
        <f t="shared" si="10"/>
        <v>93.333333333333329</v>
      </c>
      <c r="W18" s="44">
        <v>98</v>
      </c>
      <c r="X18" s="44">
        <v>98</v>
      </c>
      <c r="Y18" s="44">
        <v>98</v>
      </c>
      <c r="Z18" s="6">
        <f t="shared" si="7"/>
        <v>98</v>
      </c>
      <c r="AA18" s="45">
        <v>98</v>
      </c>
      <c r="AB18" s="45">
        <v>100</v>
      </c>
      <c r="AC18" s="45">
        <v>99</v>
      </c>
      <c r="AD18" s="43">
        <f t="shared" si="8"/>
        <v>99</v>
      </c>
      <c r="AE18" s="47">
        <v>91</v>
      </c>
      <c r="AF18" s="47">
        <v>92</v>
      </c>
      <c r="AG18" s="47">
        <v>94</v>
      </c>
      <c r="AH18" s="12">
        <f t="shared" si="3"/>
        <v>92.333333333333329</v>
      </c>
    </row>
    <row r="19" spans="1:34" x14ac:dyDescent="0.15">
      <c r="A19" s="2" t="s">
        <v>85</v>
      </c>
      <c r="B19" s="5" t="s">
        <v>34</v>
      </c>
      <c r="C19" s="6">
        <v>100</v>
      </c>
      <c r="D19" s="6">
        <v>100</v>
      </c>
      <c r="E19" s="6">
        <v>100</v>
      </c>
      <c r="F19" s="6">
        <f t="shared" si="9"/>
        <v>100</v>
      </c>
      <c r="G19" s="7">
        <v>98</v>
      </c>
      <c r="H19" s="7">
        <v>99</v>
      </c>
      <c r="I19" s="7">
        <v>100</v>
      </c>
      <c r="J19" s="6">
        <v>99</v>
      </c>
      <c r="K19" s="7">
        <v>88</v>
      </c>
      <c r="L19" s="7">
        <v>97</v>
      </c>
      <c r="M19" s="7">
        <v>88</v>
      </c>
      <c r="N19" s="6">
        <f t="shared" si="6"/>
        <v>91</v>
      </c>
      <c r="O19" s="7">
        <v>98</v>
      </c>
      <c r="P19" s="7">
        <v>99</v>
      </c>
      <c r="Q19" s="7">
        <v>99</v>
      </c>
      <c r="R19" s="13">
        <f t="shared" si="11"/>
        <v>98.666666666666671</v>
      </c>
      <c r="S19" s="46">
        <v>100</v>
      </c>
      <c r="T19" s="46">
        <v>100</v>
      </c>
      <c r="U19" s="46">
        <v>100</v>
      </c>
      <c r="V19" s="12">
        <f t="shared" si="10"/>
        <v>100</v>
      </c>
      <c r="W19" s="44">
        <v>100</v>
      </c>
      <c r="X19" s="44">
        <v>100</v>
      </c>
      <c r="Y19" s="44">
        <v>100</v>
      </c>
      <c r="Z19" s="6">
        <f t="shared" si="7"/>
        <v>100</v>
      </c>
      <c r="AA19" s="45">
        <v>98</v>
      </c>
      <c r="AB19" s="45">
        <v>97</v>
      </c>
      <c r="AC19" s="45">
        <v>97</v>
      </c>
      <c r="AD19" s="43">
        <f t="shared" si="8"/>
        <v>97.333333333333329</v>
      </c>
      <c r="AE19" s="47">
        <v>93</v>
      </c>
      <c r="AF19" s="47">
        <v>96</v>
      </c>
      <c r="AG19" s="47">
        <v>93</v>
      </c>
      <c r="AH19" s="12">
        <f t="shared" si="3"/>
        <v>94</v>
      </c>
    </row>
    <row r="20" spans="1:34" x14ac:dyDescent="0.15">
      <c r="A20" s="2" t="s">
        <v>100</v>
      </c>
      <c r="B20" s="3" t="s">
        <v>35</v>
      </c>
      <c r="C20" s="6">
        <v>98</v>
      </c>
      <c r="D20" s="6">
        <v>98</v>
      </c>
      <c r="E20" s="6">
        <v>98</v>
      </c>
      <c r="F20" s="6">
        <f t="shared" si="9"/>
        <v>98</v>
      </c>
      <c r="G20" s="7">
        <v>92</v>
      </c>
      <c r="H20" s="7">
        <v>100</v>
      </c>
      <c r="I20" s="7">
        <v>99</v>
      </c>
      <c r="J20" s="6">
        <v>97</v>
      </c>
      <c r="K20" s="7">
        <v>88</v>
      </c>
      <c r="L20" s="7">
        <v>97</v>
      </c>
      <c r="M20" s="7">
        <v>88</v>
      </c>
      <c r="N20" s="6">
        <f t="shared" si="6"/>
        <v>91</v>
      </c>
      <c r="O20" s="7">
        <v>99</v>
      </c>
      <c r="P20" s="7">
        <v>98</v>
      </c>
      <c r="Q20" s="7">
        <v>98</v>
      </c>
      <c r="R20" s="13">
        <f t="shared" si="11"/>
        <v>98.333333333333329</v>
      </c>
      <c r="S20" s="46"/>
      <c r="T20" s="46"/>
      <c r="U20" s="46"/>
      <c r="V20" s="12">
        <v>0</v>
      </c>
      <c r="W20" s="44">
        <v>100</v>
      </c>
      <c r="X20" s="44">
        <v>100</v>
      </c>
      <c r="Y20" s="44">
        <v>100</v>
      </c>
      <c r="Z20" s="6">
        <f t="shared" si="7"/>
        <v>100</v>
      </c>
      <c r="AA20" s="45">
        <v>98</v>
      </c>
      <c r="AB20" s="45">
        <v>100</v>
      </c>
      <c r="AC20" s="45">
        <v>99</v>
      </c>
      <c r="AD20" s="43">
        <f t="shared" si="8"/>
        <v>99</v>
      </c>
      <c r="AE20" s="47">
        <v>93</v>
      </c>
      <c r="AF20" s="47">
        <v>96</v>
      </c>
      <c r="AG20" s="47">
        <v>94</v>
      </c>
      <c r="AH20" s="12">
        <f t="shared" si="3"/>
        <v>94.333333333333329</v>
      </c>
    </row>
    <row r="21" spans="1:34" ht="24" x14ac:dyDescent="0.15">
      <c r="A21" s="2" t="s">
        <v>97</v>
      </c>
      <c r="B21" s="4" t="s">
        <v>37</v>
      </c>
      <c r="C21" s="6">
        <v>100</v>
      </c>
      <c r="D21" s="6">
        <v>99</v>
      </c>
      <c r="E21" s="6">
        <v>99</v>
      </c>
      <c r="F21" s="6">
        <f t="shared" si="9"/>
        <v>99.333333333333329</v>
      </c>
      <c r="G21" s="7">
        <v>84</v>
      </c>
      <c r="H21" s="7">
        <v>96</v>
      </c>
      <c r="I21" s="7">
        <v>98</v>
      </c>
      <c r="J21" s="6">
        <v>92.6666666666667</v>
      </c>
      <c r="K21" s="7">
        <v>89</v>
      </c>
      <c r="L21" s="7">
        <v>97</v>
      </c>
      <c r="M21" s="7">
        <v>89</v>
      </c>
      <c r="N21" s="6">
        <f t="shared" si="6"/>
        <v>91.666666666666671</v>
      </c>
      <c r="O21" s="7">
        <v>97</v>
      </c>
      <c r="P21" s="7">
        <v>95</v>
      </c>
      <c r="Q21" s="7">
        <v>94</v>
      </c>
      <c r="R21" s="13">
        <f t="shared" si="11"/>
        <v>95.333333333333329</v>
      </c>
      <c r="S21" s="46">
        <v>99</v>
      </c>
      <c r="T21" s="46">
        <v>95</v>
      </c>
      <c r="U21" s="46">
        <v>97</v>
      </c>
      <c r="V21" s="12">
        <f t="shared" ref="V21:V28" si="12">AVERAGE(S21:U21)</f>
        <v>97</v>
      </c>
      <c r="W21" s="44">
        <v>100</v>
      </c>
      <c r="X21" s="44">
        <v>100</v>
      </c>
      <c r="Y21" s="44">
        <v>100</v>
      </c>
      <c r="Z21" s="6">
        <f t="shared" si="7"/>
        <v>100</v>
      </c>
      <c r="AA21" s="45">
        <v>99</v>
      </c>
      <c r="AB21" s="45">
        <v>98</v>
      </c>
      <c r="AC21" s="45">
        <v>97</v>
      </c>
      <c r="AD21" s="43">
        <f t="shared" si="8"/>
        <v>98</v>
      </c>
      <c r="AE21" s="47">
        <v>92</v>
      </c>
      <c r="AF21" s="47">
        <v>95</v>
      </c>
      <c r="AG21" s="47">
        <v>90</v>
      </c>
      <c r="AH21" s="12">
        <f t="shared" si="3"/>
        <v>92.333333333333329</v>
      </c>
    </row>
    <row r="22" spans="1:34" ht="24" x14ac:dyDescent="0.15">
      <c r="A22" s="2" t="s">
        <v>97</v>
      </c>
      <c r="B22" s="4" t="s">
        <v>38</v>
      </c>
      <c r="C22" s="6">
        <v>100</v>
      </c>
      <c r="D22" s="6">
        <v>100</v>
      </c>
      <c r="E22" s="6">
        <v>99</v>
      </c>
      <c r="F22" s="6">
        <f t="shared" si="9"/>
        <v>99.666666666666671</v>
      </c>
      <c r="G22" s="7">
        <v>90</v>
      </c>
      <c r="H22" s="7">
        <v>95</v>
      </c>
      <c r="I22" s="7">
        <v>99</v>
      </c>
      <c r="J22" s="6">
        <v>94.6666666666667</v>
      </c>
      <c r="K22" s="7">
        <v>88</v>
      </c>
      <c r="L22" s="7">
        <v>98</v>
      </c>
      <c r="M22" s="7">
        <v>88</v>
      </c>
      <c r="N22" s="6">
        <f t="shared" si="6"/>
        <v>91.333333333333329</v>
      </c>
      <c r="O22" s="7">
        <v>98</v>
      </c>
      <c r="P22" s="7">
        <v>95</v>
      </c>
      <c r="Q22" s="7">
        <v>90</v>
      </c>
      <c r="R22" s="13">
        <f t="shared" si="11"/>
        <v>94.333333333333329</v>
      </c>
      <c r="S22" s="46">
        <v>100</v>
      </c>
      <c r="T22" s="46">
        <v>98</v>
      </c>
      <c r="U22" s="46">
        <v>96</v>
      </c>
      <c r="V22" s="12">
        <f t="shared" si="12"/>
        <v>98</v>
      </c>
      <c r="W22" s="44">
        <v>100</v>
      </c>
      <c r="X22" s="44">
        <v>100</v>
      </c>
      <c r="Y22" s="44">
        <v>99</v>
      </c>
      <c r="Z22" s="6">
        <f t="shared" si="7"/>
        <v>99.666666666666671</v>
      </c>
      <c r="AA22" s="45">
        <v>99</v>
      </c>
      <c r="AB22" s="45">
        <v>99</v>
      </c>
      <c r="AC22" s="45">
        <v>97</v>
      </c>
      <c r="AD22" s="43">
        <f t="shared" si="8"/>
        <v>98.333333333333329</v>
      </c>
      <c r="AE22" s="47">
        <v>93</v>
      </c>
      <c r="AF22" s="47">
        <v>95</v>
      </c>
      <c r="AG22" s="47">
        <v>90</v>
      </c>
      <c r="AH22" s="12">
        <f t="shared" si="3"/>
        <v>92.666666666666671</v>
      </c>
    </row>
    <row r="23" spans="1:34" x14ac:dyDescent="0.15">
      <c r="A23" s="2" t="s">
        <v>91</v>
      </c>
      <c r="B23" s="4" t="s">
        <v>39</v>
      </c>
      <c r="C23" s="6">
        <v>98</v>
      </c>
      <c r="D23" s="6">
        <v>98</v>
      </c>
      <c r="E23" s="6">
        <v>97</v>
      </c>
      <c r="F23" s="6">
        <f t="shared" si="9"/>
        <v>97.666666666666671</v>
      </c>
      <c r="G23" s="7">
        <v>83</v>
      </c>
      <c r="H23" s="7">
        <v>94</v>
      </c>
      <c r="I23" s="7">
        <v>98</v>
      </c>
      <c r="J23" s="6">
        <v>91.6666666666667</v>
      </c>
      <c r="K23" s="7">
        <v>89</v>
      </c>
      <c r="L23" s="7">
        <v>97</v>
      </c>
      <c r="M23" s="7">
        <v>89</v>
      </c>
      <c r="N23" s="6">
        <f t="shared" si="6"/>
        <v>91.666666666666671</v>
      </c>
      <c r="O23" s="7">
        <v>93</v>
      </c>
      <c r="P23" s="7">
        <v>94</v>
      </c>
      <c r="Q23" s="7">
        <v>95</v>
      </c>
      <c r="R23" s="13">
        <f t="shared" si="11"/>
        <v>94</v>
      </c>
      <c r="S23" s="46">
        <v>99</v>
      </c>
      <c r="T23" s="46">
        <v>94</v>
      </c>
      <c r="U23" s="46">
        <v>91</v>
      </c>
      <c r="V23" s="12">
        <f t="shared" si="12"/>
        <v>94.666666666666671</v>
      </c>
      <c r="W23" s="44">
        <v>100</v>
      </c>
      <c r="X23" s="44">
        <v>100</v>
      </c>
      <c r="Y23" s="44">
        <v>98</v>
      </c>
      <c r="Z23" s="6">
        <f t="shared" si="7"/>
        <v>99.333333333333329</v>
      </c>
      <c r="AA23" s="45">
        <v>99</v>
      </c>
      <c r="AB23" s="45">
        <v>98</v>
      </c>
      <c r="AC23" s="45">
        <v>96</v>
      </c>
      <c r="AD23" s="43">
        <f t="shared" si="8"/>
        <v>97.666666666666671</v>
      </c>
      <c r="AE23" s="47">
        <v>93</v>
      </c>
      <c r="AF23" s="47">
        <v>95</v>
      </c>
      <c r="AG23" s="47">
        <v>86</v>
      </c>
      <c r="AH23" s="12">
        <f t="shared" si="3"/>
        <v>91.333333333333329</v>
      </c>
    </row>
    <row r="24" spans="1:34" x14ac:dyDescent="0.15">
      <c r="A24" s="2" t="s">
        <v>91</v>
      </c>
      <c r="B24" s="4" t="s">
        <v>40</v>
      </c>
      <c r="C24" s="6">
        <v>100</v>
      </c>
      <c r="D24" s="6">
        <v>100</v>
      </c>
      <c r="E24" s="6">
        <v>100</v>
      </c>
      <c r="F24" s="6">
        <f t="shared" si="9"/>
        <v>100</v>
      </c>
      <c r="G24" s="7">
        <v>87</v>
      </c>
      <c r="H24" s="7">
        <v>96</v>
      </c>
      <c r="I24" s="7">
        <v>97</v>
      </c>
      <c r="J24" s="6">
        <v>93.3333333333333</v>
      </c>
      <c r="K24" s="7">
        <v>90</v>
      </c>
      <c r="L24" s="7">
        <v>97</v>
      </c>
      <c r="M24" s="7">
        <v>90</v>
      </c>
      <c r="N24" s="6">
        <f t="shared" si="6"/>
        <v>92.333333333333329</v>
      </c>
      <c r="O24" s="7">
        <v>98</v>
      </c>
      <c r="P24" s="7">
        <v>98</v>
      </c>
      <c r="Q24" s="7">
        <v>97</v>
      </c>
      <c r="R24" s="13">
        <f t="shared" si="11"/>
        <v>97.666666666666671</v>
      </c>
      <c r="S24" s="46">
        <v>100</v>
      </c>
      <c r="T24" s="46">
        <v>98</v>
      </c>
      <c r="U24" s="46">
        <v>99</v>
      </c>
      <c r="V24" s="12">
        <f t="shared" si="12"/>
        <v>99</v>
      </c>
      <c r="W24" s="44">
        <v>100</v>
      </c>
      <c r="X24" s="44">
        <v>100</v>
      </c>
      <c r="Y24" s="44">
        <v>99</v>
      </c>
      <c r="Z24" s="6">
        <f t="shared" si="7"/>
        <v>99.666666666666671</v>
      </c>
      <c r="AA24" s="45">
        <v>99</v>
      </c>
      <c r="AB24" s="45">
        <v>100</v>
      </c>
      <c r="AC24" s="45">
        <v>98</v>
      </c>
      <c r="AD24" s="43">
        <f t="shared" si="8"/>
        <v>99</v>
      </c>
      <c r="AE24" s="47">
        <v>94</v>
      </c>
      <c r="AF24" s="47">
        <v>96</v>
      </c>
      <c r="AG24" s="47">
        <v>89</v>
      </c>
      <c r="AH24" s="12">
        <f t="shared" si="3"/>
        <v>93</v>
      </c>
    </row>
    <row r="25" spans="1:34" x14ac:dyDescent="0.15">
      <c r="A25" s="2" t="s">
        <v>95</v>
      </c>
      <c r="B25" s="4" t="s">
        <v>41</v>
      </c>
      <c r="C25" s="6">
        <v>100</v>
      </c>
      <c r="D25" s="6">
        <v>99</v>
      </c>
      <c r="E25" s="6">
        <v>99</v>
      </c>
      <c r="F25" s="6">
        <f t="shared" si="9"/>
        <v>99.333333333333329</v>
      </c>
      <c r="G25" s="7">
        <v>92</v>
      </c>
      <c r="H25" s="7">
        <v>99</v>
      </c>
      <c r="I25" s="7">
        <v>98</v>
      </c>
      <c r="J25" s="6">
        <v>96.3333333333333</v>
      </c>
      <c r="K25" s="7">
        <v>95</v>
      </c>
      <c r="L25" s="7">
        <v>97</v>
      </c>
      <c r="M25" s="7">
        <v>95</v>
      </c>
      <c r="N25" s="6">
        <f t="shared" si="6"/>
        <v>95.666666666666671</v>
      </c>
      <c r="O25" s="7">
        <v>95</v>
      </c>
      <c r="P25" s="7">
        <v>97</v>
      </c>
      <c r="Q25" s="7">
        <v>98</v>
      </c>
      <c r="R25" s="13">
        <f t="shared" si="11"/>
        <v>96.666666666666671</v>
      </c>
      <c r="S25" s="46">
        <v>99</v>
      </c>
      <c r="T25" s="46">
        <v>98</v>
      </c>
      <c r="U25" s="46">
        <v>97</v>
      </c>
      <c r="V25" s="12">
        <f t="shared" si="12"/>
        <v>98</v>
      </c>
      <c r="W25" s="44">
        <v>100</v>
      </c>
      <c r="X25" s="44">
        <v>100</v>
      </c>
      <c r="Y25" s="44">
        <v>99</v>
      </c>
      <c r="Z25" s="6">
        <f t="shared" si="7"/>
        <v>99.666666666666671</v>
      </c>
      <c r="AA25" s="45">
        <v>99</v>
      </c>
      <c r="AB25" s="45">
        <v>98</v>
      </c>
      <c r="AC25" s="45">
        <v>98</v>
      </c>
      <c r="AD25" s="43">
        <f t="shared" si="8"/>
        <v>98.333333333333329</v>
      </c>
      <c r="AE25" s="47">
        <v>94</v>
      </c>
      <c r="AF25" s="47">
        <v>96</v>
      </c>
      <c r="AG25" s="47">
        <v>94</v>
      </c>
      <c r="AH25" s="12">
        <f t="shared" si="3"/>
        <v>94.666666666666671</v>
      </c>
    </row>
    <row r="26" spans="1:34" x14ac:dyDescent="0.15">
      <c r="A26" s="2" t="s">
        <v>95</v>
      </c>
      <c r="B26" s="4" t="s">
        <v>42</v>
      </c>
      <c r="C26" s="6">
        <v>100</v>
      </c>
      <c r="D26" s="6">
        <v>99</v>
      </c>
      <c r="E26" s="6">
        <v>100</v>
      </c>
      <c r="F26" s="6">
        <f t="shared" si="9"/>
        <v>99.666666666666671</v>
      </c>
      <c r="G26" s="7">
        <v>89</v>
      </c>
      <c r="H26" s="7">
        <v>98</v>
      </c>
      <c r="I26" s="7">
        <v>98</v>
      </c>
      <c r="J26" s="6">
        <v>95</v>
      </c>
      <c r="K26" s="7">
        <v>97</v>
      </c>
      <c r="L26" s="7">
        <v>96</v>
      </c>
      <c r="M26" s="7">
        <v>97</v>
      </c>
      <c r="N26" s="6">
        <f t="shared" si="6"/>
        <v>96.666666666666671</v>
      </c>
      <c r="O26" s="7">
        <v>93</v>
      </c>
      <c r="P26" s="7">
        <v>94</v>
      </c>
      <c r="Q26" s="7">
        <v>89</v>
      </c>
      <c r="R26" s="13">
        <f t="shared" si="11"/>
        <v>92</v>
      </c>
      <c r="S26" s="46">
        <v>99</v>
      </c>
      <c r="T26" s="46">
        <v>95</v>
      </c>
      <c r="U26" s="46">
        <v>99</v>
      </c>
      <c r="V26" s="12">
        <f t="shared" si="12"/>
        <v>97.666666666666671</v>
      </c>
      <c r="W26" s="44">
        <v>100</v>
      </c>
      <c r="X26" s="44">
        <v>100</v>
      </c>
      <c r="Y26" s="44">
        <v>100</v>
      </c>
      <c r="Z26" s="6">
        <f t="shared" si="7"/>
        <v>100</v>
      </c>
      <c r="AA26" s="45">
        <v>99</v>
      </c>
      <c r="AB26" s="45">
        <v>99</v>
      </c>
      <c r="AC26" s="45">
        <v>98</v>
      </c>
      <c r="AD26" s="43">
        <f t="shared" si="8"/>
        <v>98.666666666666671</v>
      </c>
      <c r="AE26" s="47">
        <v>92</v>
      </c>
      <c r="AF26" s="47">
        <v>96</v>
      </c>
      <c r="AG26" s="47">
        <v>89</v>
      </c>
      <c r="AH26" s="12">
        <f t="shared" si="3"/>
        <v>92.333333333333329</v>
      </c>
    </row>
    <row r="27" spans="1:34" x14ac:dyDescent="0.15">
      <c r="A27" s="2" t="s">
        <v>95</v>
      </c>
      <c r="B27" s="4" t="s">
        <v>43</v>
      </c>
      <c r="C27" s="6">
        <v>100</v>
      </c>
      <c r="D27" s="6">
        <v>99</v>
      </c>
      <c r="E27" s="6">
        <v>100</v>
      </c>
      <c r="F27" s="6">
        <f t="shared" si="9"/>
        <v>99.666666666666671</v>
      </c>
      <c r="G27" s="7">
        <v>88</v>
      </c>
      <c r="H27" s="7">
        <v>100</v>
      </c>
      <c r="I27" s="7">
        <v>98</v>
      </c>
      <c r="J27" s="6">
        <v>95.3333333333333</v>
      </c>
      <c r="K27" s="7">
        <v>95</v>
      </c>
      <c r="L27" s="7">
        <v>98</v>
      </c>
      <c r="M27" s="7">
        <v>95</v>
      </c>
      <c r="N27" s="6">
        <f t="shared" si="6"/>
        <v>96</v>
      </c>
      <c r="O27" s="7">
        <v>96</v>
      </c>
      <c r="P27" s="7">
        <v>94</v>
      </c>
      <c r="Q27" s="7">
        <v>94</v>
      </c>
      <c r="R27" s="13">
        <f t="shared" si="11"/>
        <v>94.666666666666671</v>
      </c>
      <c r="S27" s="46">
        <v>100</v>
      </c>
      <c r="T27" s="46">
        <v>97</v>
      </c>
      <c r="U27" s="46">
        <v>99</v>
      </c>
      <c r="V27" s="12">
        <f t="shared" si="12"/>
        <v>98.666666666666671</v>
      </c>
      <c r="W27" s="44">
        <v>100</v>
      </c>
      <c r="X27" s="44">
        <v>100</v>
      </c>
      <c r="Y27" s="44">
        <v>98</v>
      </c>
      <c r="Z27" s="6">
        <f t="shared" si="7"/>
        <v>99.333333333333329</v>
      </c>
      <c r="AA27" s="45">
        <v>99</v>
      </c>
      <c r="AB27" s="45">
        <v>98</v>
      </c>
      <c r="AC27" s="45">
        <v>98</v>
      </c>
      <c r="AD27" s="43">
        <f t="shared" si="8"/>
        <v>98.333333333333329</v>
      </c>
      <c r="AE27" s="47">
        <v>92</v>
      </c>
      <c r="AF27" s="47">
        <v>96</v>
      </c>
      <c r="AG27" s="47">
        <v>94</v>
      </c>
      <c r="AH27" s="12">
        <f t="shared" si="3"/>
        <v>94</v>
      </c>
    </row>
    <row r="28" spans="1:34" x14ac:dyDescent="0.15">
      <c r="A28" s="2" t="s">
        <v>95</v>
      </c>
      <c r="B28" s="4" t="s">
        <v>44</v>
      </c>
      <c r="C28" s="6">
        <v>100</v>
      </c>
      <c r="D28" s="6">
        <v>99</v>
      </c>
      <c r="E28" s="6">
        <v>99</v>
      </c>
      <c r="F28" s="6">
        <f t="shared" si="9"/>
        <v>99.333333333333329</v>
      </c>
      <c r="G28" s="7">
        <v>88</v>
      </c>
      <c r="H28" s="7">
        <v>99</v>
      </c>
      <c r="I28" s="7">
        <v>98</v>
      </c>
      <c r="J28" s="6">
        <v>95</v>
      </c>
      <c r="K28" s="7">
        <v>93</v>
      </c>
      <c r="L28" s="7">
        <v>96</v>
      </c>
      <c r="M28" s="7">
        <v>93</v>
      </c>
      <c r="N28" s="6">
        <f t="shared" si="6"/>
        <v>94</v>
      </c>
      <c r="O28" s="7">
        <v>95</v>
      </c>
      <c r="P28" s="7">
        <v>95</v>
      </c>
      <c r="Q28" s="7">
        <v>94</v>
      </c>
      <c r="R28" s="13">
        <f t="shared" si="11"/>
        <v>94.666666666666671</v>
      </c>
      <c r="S28" s="46">
        <v>100</v>
      </c>
      <c r="T28" s="46">
        <v>98</v>
      </c>
      <c r="U28" s="46">
        <v>100</v>
      </c>
      <c r="V28" s="12">
        <f t="shared" si="12"/>
        <v>99.333333333333329</v>
      </c>
      <c r="W28" s="44">
        <v>100</v>
      </c>
      <c r="X28" s="44">
        <v>100</v>
      </c>
      <c r="Y28" s="44">
        <v>100</v>
      </c>
      <c r="Z28" s="6">
        <f t="shared" si="7"/>
        <v>100</v>
      </c>
      <c r="AA28" s="45">
        <v>98</v>
      </c>
      <c r="AB28" s="45">
        <v>98</v>
      </c>
      <c r="AC28" s="45">
        <v>98</v>
      </c>
      <c r="AD28" s="43">
        <f t="shared" si="8"/>
        <v>98</v>
      </c>
      <c r="AE28" s="47">
        <v>94</v>
      </c>
      <c r="AF28" s="47">
        <v>96</v>
      </c>
      <c r="AG28" s="47">
        <v>94</v>
      </c>
      <c r="AH28" s="12">
        <f t="shared" si="3"/>
        <v>94.666666666666671</v>
      </c>
    </row>
    <row r="29" spans="1:34" x14ac:dyDescent="0.15">
      <c r="A29" s="2" t="s">
        <v>96</v>
      </c>
      <c r="B29" s="4" t="s">
        <v>45</v>
      </c>
      <c r="C29" s="6">
        <v>100</v>
      </c>
      <c r="D29" s="6">
        <v>99</v>
      </c>
      <c r="E29" s="6">
        <v>99</v>
      </c>
      <c r="F29" s="6">
        <f t="shared" si="9"/>
        <v>99.333333333333329</v>
      </c>
      <c r="G29" s="7">
        <v>83</v>
      </c>
      <c r="H29" s="7">
        <v>90</v>
      </c>
      <c r="I29" s="7">
        <v>97</v>
      </c>
      <c r="J29" s="6">
        <v>90</v>
      </c>
      <c r="K29" s="7">
        <v>95</v>
      </c>
      <c r="L29" s="7">
        <v>97</v>
      </c>
      <c r="M29" s="7">
        <v>95</v>
      </c>
      <c r="N29" s="6">
        <f t="shared" si="6"/>
        <v>95.666666666666671</v>
      </c>
      <c r="O29" s="7">
        <v>93</v>
      </c>
      <c r="P29" s="7">
        <v>93</v>
      </c>
      <c r="Q29" s="7">
        <v>95</v>
      </c>
      <c r="R29" s="13">
        <f t="shared" si="11"/>
        <v>93.666666666666671</v>
      </c>
      <c r="S29" s="46"/>
      <c r="T29" s="46"/>
      <c r="U29" s="46"/>
      <c r="V29" s="12">
        <v>0</v>
      </c>
      <c r="W29" s="44">
        <v>100</v>
      </c>
      <c r="X29" s="44">
        <v>99</v>
      </c>
      <c r="Y29" s="44">
        <v>98</v>
      </c>
      <c r="Z29" s="6">
        <f t="shared" si="7"/>
        <v>99</v>
      </c>
      <c r="AA29" s="45">
        <v>99</v>
      </c>
      <c r="AB29" s="45">
        <v>97</v>
      </c>
      <c r="AC29" s="45">
        <v>97</v>
      </c>
      <c r="AD29" s="43">
        <f t="shared" si="8"/>
        <v>97.666666666666671</v>
      </c>
      <c r="AE29" s="47">
        <v>93</v>
      </c>
      <c r="AF29" s="47">
        <v>95</v>
      </c>
      <c r="AG29" s="47">
        <v>89</v>
      </c>
      <c r="AH29" s="12">
        <f t="shared" si="3"/>
        <v>92.333333333333329</v>
      </c>
    </row>
    <row r="30" spans="1:34" x14ac:dyDescent="0.15">
      <c r="A30" s="2" t="s">
        <v>96</v>
      </c>
      <c r="B30" s="4" t="s">
        <v>46</v>
      </c>
      <c r="C30" s="6">
        <v>99</v>
      </c>
      <c r="D30" s="6">
        <v>98</v>
      </c>
      <c r="E30" s="6">
        <v>98</v>
      </c>
      <c r="F30" s="6">
        <f t="shared" si="9"/>
        <v>98.333333333333329</v>
      </c>
      <c r="G30" s="7">
        <v>87</v>
      </c>
      <c r="H30" s="7">
        <v>95</v>
      </c>
      <c r="I30" s="7">
        <v>97</v>
      </c>
      <c r="J30" s="6">
        <v>93</v>
      </c>
      <c r="K30" s="7">
        <v>97</v>
      </c>
      <c r="L30" s="7">
        <v>97</v>
      </c>
      <c r="M30" s="7">
        <v>97</v>
      </c>
      <c r="N30" s="6">
        <f t="shared" si="6"/>
        <v>97</v>
      </c>
      <c r="O30" s="7">
        <v>95</v>
      </c>
      <c r="P30" s="7">
        <v>93</v>
      </c>
      <c r="Q30" s="7">
        <v>95</v>
      </c>
      <c r="R30" s="13">
        <f t="shared" si="11"/>
        <v>94.333333333333329</v>
      </c>
      <c r="S30" s="46"/>
      <c r="T30" s="46"/>
      <c r="U30" s="46"/>
      <c r="V30" s="12">
        <v>0</v>
      </c>
      <c r="W30" s="44">
        <v>98</v>
      </c>
      <c r="X30" s="44">
        <v>99</v>
      </c>
      <c r="Y30" s="44">
        <v>100</v>
      </c>
      <c r="Z30" s="6">
        <f t="shared" si="7"/>
        <v>99</v>
      </c>
      <c r="AA30" s="45">
        <v>98</v>
      </c>
      <c r="AB30" s="45">
        <v>97</v>
      </c>
      <c r="AC30" s="45">
        <v>97</v>
      </c>
      <c r="AD30" s="43">
        <f t="shared" si="8"/>
        <v>97.333333333333329</v>
      </c>
      <c r="AE30" s="47">
        <v>93</v>
      </c>
      <c r="AF30" s="47">
        <v>95</v>
      </c>
      <c r="AG30" s="47">
        <v>90</v>
      </c>
      <c r="AH30" s="12">
        <f t="shared" si="3"/>
        <v>92.666666666666671</v>
      </c>
    </row>
    <row r="31" spans="1:34" x14ac:dyDescent="0.15">
      <c r="A31" s="2" t="s">
        <v>96</v>
      </c>
      <c r="B31" s="4" t="s">
        <v>47</v>
      </c>
      <c r="C31" s="6">
        <v>100</v>
      </c>
      <c r="D31" s="6">
        <v>99</v>
      </c>
      <c r="E31" s="6">
        <v>99</v>
      </c>
      <c r="F31" s="6">
        <f t="shared" si="9"/>
        <v>99.333333333333329</v>
      </c>
      <c r="G31" s="7">
        <v>92</v>
      </c>
      <c r="H31" s="7">
        <v>96</v>
      </c>
      <c r="I31" s="7">
        <v>97</v>
      </c>
      <c r="J31" s="6">
        <v>95</v>
      </c>
      <c r="K31" s="7">
        <v>92</v>
      </c>
      <c r="L31" s="7">
        <v>97</v>
      </c>
      <c r="M31" s="7">
        <v>92</v>
      </c>
      <c r="N31" s="6">
        <f t="shared" si="6"/>
        <v>93.666666666666671</v>
      </c>
      <c r="O31" s="7">
        <v>97</v>
      </c>
      <c r="P31" s="7">
        <v>94</v>
      </c>
      <c r="Q31" s="7">
        <v>97</v>
      </c>
      <c r="R31" s="13">
        <f t="shared" si="11"/>
        <v>96</v>
      </c>
      <c r="S31" s="46">
        <v>99</v>
      </c>
      <c r="T31" s="46">
        <v>97</v>
      </c>
      <c r="U31" s="46">
        <v>98</v>
      </c>
      <c r="V31" s="12">
        <f>AVERAGE(S31:U31)</f>
        <v>98</v>
      </c>
      <c r="W31" s="44">
        <v>100</v>
      </c>
      <c r="X31" s="44">
        <v>100</v>
      </c>
      <c r="Y31" s="44">
        <v>100</v>
      </c>
      <c r="Z31" s="6">
        <f t="shared" si="7"/>
        <v>100</v>
      </c>
      <c r="AA31" s="45">
        <v>99</v>
      </c>
      <c r="AB31" s="45">
        <v>100</v>
      </c>
      <c r="AC31" s="45">
        <v>98</v>
      </c>
      <c r="AD31" s="43">
        <f t="shared" si="8"/>
        <v>99</v>
      </c>
      <c r="AE31" s="47">
        <v>93</v>
      </c>
      <c r="AF31" s="47">
        <v>95</v>
      </c>
      <c r="AG31" s="47">
        <v>90</v>
      </c>
      <c r="AH31" s="12">
        <f t="shared" si="3"/>
        <v>92.666666666666671</v>
      </c>
    </row>
    <row r="32" spans="1:34" x14ac:dyDescent="0.15">
      <c r="A32" s="2" t="s">
        <v>101</v>
      </c>
      <c r="B32" s="4" t="s">
        <v>48</v>
      </c>
      <c r="C32" s="6">
        <v>100</v>
      </c>
      <c r="D32" s="6">
        <v>100</v>
      </c>
      <c r="E32" s="6">
        <v>97</v>
      </c>
      <c r="F32" s="6">
        <f t="shared" si="9"/>
        <v>99</v>
      </c>
      <c r="G32" s="7">
        <v>90</v>
      </c>
      <c r="H32" s="7">
        <v>97</v>
      </c>
      <c r="I32" s="7">
        <v>99</v>
      </c>
      <c r="J32" s="6">
        <v>95.3333333333333</v>
      </c>
      <c r="K32" s="7">
        <v>95</v>
      </c>
      <c r="L32" s="7">
        <v>97</v>
      </c>
      <c r="M32" s="7">
        <v>95</v>
      </c>
      <c r="N32" s="6">
        <f t="shared" si="6"/>
        <v>95.666666666666671</v>
      </c>
      <c r="O32" s="7">
        <v>97</v>
      </c>
      <c r="P32" s="7">
        <v>96</v>
      </c>
      <c r="Q32" s="7">
        <v>99</v>
      </c>
      <c r="R32" s="13">
        <f t="shared" si="11"/>
        <v>97.333333333333329</v>
      </c>
      <c r="S32" s="46">
        <v>100</v>
      </c>
      <c r="T32" s="46">
        <v>99</v>
      </c>
      <c r="U32" s="46">
        <v>98</v>
      </c>
      <c r="V32" s="12">
        <f>AVERAGE(S32:U32)</f>
        <v>99</v>
      </c>
      <c r="W32" s="44">
        <v>100</v>
      </c>
      <c r="X32" s="44">
        <v>100</v>
      </c>
      <c r="Y32" s="44">
        <v>100</v>
      </c>
      <c r="Z32" s="6">
        <f t="shared" si="7"/>
        <v>100</v>
      </c>
      <c r="AA32" s="45">
        <v>99</v>
      </c>
      <c r="AB32" s="45">
        <v>100</v>
      </c>
      <c r="AC32" s="45">
        <v>99</v>
      </c>
      <c r="AD32" s="43">
        <f t="shared" si="8"/>
        <v>99.333333333333329</v>
      </c>
      <c r="AE32" s="47">
        <v>93</v>
      </c>
      <c r="AF32" s="47">
        <v>96</v>
      </c>
      <c r="AG32" s="47">
        <v>90</v>
      </c>
      <c r="AH32" s="12">
        <f t="shared" si="3"/>
        <v>93</v>
      </c>
    </row>
    <row r="33" spans="1:34" x14ac:dyDescent="0.15">
      <c r="A33" s="2" t="s">
        <v>96</v>
      </c>
      <c r="B33" s="4" t="s">
        <v>49</v>
      </c>
      <c r="C33" s="6">
        <v>99</v>
      </c>
      <c r="D33" s="6">
        <v>99</v>
      </c>
      <c r="E33" s="6">
        <v>99</v>
      </c>
      <c r="F33" s="6">
        <f t="shared" si="9"/>
        <v>99</v>
      </c>
      <c r="G33" s="7">
        <v>85</v>
      </c>
      <c r="H33" s="7">
        <v>99</v>
      </c>
      <c r="I33" s="7">
        <v>98</v>
      </c>
      <c r="J33" s="6">
        <v>94</v>
      </c>
      <c r="K33" s="7">
        <v>95</v>
      </c>
      <c r="L33" s="7">
        <v>97</v>
      </c>
      <c r="M33" s="7">
        <v>95</v>
      </c>
      <c r="N33" s="6">
        <f t="shared" si="6"/>
        <v>95.666666666666671</v>
      </c>
      <c r="O33" s="7">
        <v>97</v>
      </c>
      <c r="P33" s="7">
        <v>95</v>
      </c>
      <c r="Q33" s="7">
        <v>98</v>
      </c>
      <c r="R33" s="13">
        <f t="shared" si="11"/>
        <v>96.666666666666671</v>
      </c>
      <c r="S33" s="46"/>
      <c r="T33" s="46"/>
      <c r="U33" s="46"/>
      <c r="V33" s="12">
        <v>0</v>
      </c>
      <c r="W33" s="44">
        <v>100</v>
      </c>
      <c r="X33" s="44">
        <v>100</v>
      </c>
      <c r="Y33" s="44">
        <v>100</v>
      </c>
      <c r="Z33" s="6">
        <f t="shared" si="7"/>
        <v>100</v>
      </c>
      <c r="AA33" s="45">
        <v>99</v>
      </c>
      <c r="AB33" s="45">
        <v>100</v>
      </c>
      <c r="AC33" s="45">
        <v>98</v>
      </c>
      <c r="AD33" s="43">
        <f t="shared" si="8"/>
        <v>99</v>
      </c>
      <c r="AE33" s="47">
        <v>93</v>
      </c>
      <c r="AF33" s="47">
        <v>96</v>
      </c>
      <c r="AG33" s="47">
        <v>93</v>
      </c>
      <c r="AH33" s="12">
        <f t="shared" si="3"/>
        <v>94</v>
      </c>
    </row>
    <row r="34" spans="1:34" x14ac:dyDescent="0.15">
      <c r="A34" s="2" t="s">
        <v>94</v>
      </c>
      <c r="B34" s="4" t="s">
        <v>50</v>
      </c>
      <c r="C34" s="6">
        <v>100</v>
      </c>
      <c r="D34" s="6">
        <v>100</v>
      </c>
      <c r="E34" s="6">
        <v>100</v>
      </c>
      <c r="F34" s="6">
        <f t="shared" si="9"/>
        <v>100</v>
      </c>
      <c r="G34" s="7">
        <v>98</v>
      </c>
      <c r="H34" s="7">
        <v>100</v>
      </c>
      <c r="I34" s="7">
        <v>98</v>
      </c>
      <c r="J34" s="6">
        <v>98.6666666666667</v>
      </c>
      <c r="K34" s="7">
        <v>95</v>
      </c>
      <c r="L34" s="7">
        <v>97</v>
      </c>
      <c r="M34" s="7">
        <v>95</v>
      </c>
      <c r="N34" s="6">
        <f t="shared" si="6"/>
        <v>95.666666666666671</v>
      </c>
      <c r="O34" s="7">
        <v>98</v>
      </c>
      <c r="P34" s="7">
        <v>96</v>
      </c>
      <c r="Q34" s="7">
        <v>97</v>
      </c>
      <c r="R34" s="13">
        <f t="shared" si="11"/>
        <v>97</v>
      </c>
      <c r="S34" s="46">
        <v>100</v>
      </c>
      <c r="T34" s="46">
        <v>98</v>
      </c>
      <c r="U34" s="46">
        <v>99</v>
      </c>
      <c r="V34" s="12">
        <f>AVERAGE(S34:U34)</f>
        <v>99</v>
      </c>
      <c r="W34" s="44">
        <v>100</v>
      </c>
      <c r="X34" s="44">
        <v>100</v>
      </c>
      <c r="Y34" s="44">
        <v>100</v>
      </c>
      <c r="Z34" s="6">
        <f t="shared" si="7"/>
        <v>100</v>
      </c>
      <c r="AA34" s="45">
        <v>100</v>
      </c>
      <c r="AB34" s="45">
        <v>100</v>
      </c>
      <c r="AC34" s="45">
        <v>99</v>
      </c>
      <c r="AD34" s="43">
        <f t="shared" si="8"/>
        <v>99.666666666666671</v>
      </c>
      <c r="AE34" s="47">
        <v>94</v>
      </c>
      <c r="AF34" s="47">
        <v>95</v>
      </c>
      <c r="AG34" s="47">
        <v>92</v>
      </c>
      <c r="AH34" s="12">
        <f t="shared" si="3"/>
        <v>93.666666666666671</v>
      </c>
    </row>
    <row r="35" spans="1:34" x14ac:dyDescent="0.15">
      <c r="A35" s="2" t="s">
        <v>94</v>
      </c>
      <c r="B35" s="4" t="s">
        <v>51</v>
      </c>
      <c r="C35" s="6">
        <v>100</v>
      </c>
      <c r="D35" s="6">
        <v>100</v>
      </c>
      <c r="E35" s="6">
        <v>100</v>
      </c>
      <c r="F35" s="6">
        <f t="shared" si="9"/>
        <v>100</v>
      </c>
      <c r="G35" s="7">
        <v>99</v>
      </c>
      <c r="H35" s="7">
        <v>100</v>
      </c>
      <c r="I35" s="7">
        <v>99</v>
      </c>
      <c r="J35" s="6">
        <v>99.3333333333333</v>
      </c>
      <c r="K35" s="7">
        <v>95</v>
      </c>
      <c r="L35" s="7">
        <v>97</v>
      </c>
      <c r="M35" s="7">
        <v>95</v>
      </c>
      <c r="N35" s="6">
        <f t="shared" si="6"/>
        <v>95.666666666666671</v>
      </c>
      <c r="O35" s="7">
        <v>99</v>
      </c>
      <c r="P35" s="7">
        <v>98</v>
      </c>
      <c r="Q35" s="7">
        <v>100</v>
      </c>
      <c r="R35" s="13">
        <f t="shared" si="11"/>
        <v>99</v>
      </c>
      <c r="S35" s="46"/>
      <c r="T35" s="46"/>
      <c r="U35" s="46"/>
      <c r="V35" s="12">
        <v>0</v>
      </c>
      <c r="W35" s="44">
        <v>100</v>
      </c>
      <c r="X35" s="44">
        <v>100</v>
      </c>
      <c r="Y35" s="44">
        <v>100</v>
      </c>
      <c r="Z35" s="6">
        <f t="shared" si="7"/>
        <v>100</v>
      </c>
      <c r="AA35" s="45">
        <v>100</v>
      </c>
      <c r="AB35" s="45">
        <v>100</v>
      </c>
      <c r="AC35" s="45">
        <v>99</v>
      </c>
      <c r="AD35" s="43">
        <f t="shared" si="8"/>
        <v>99.666666666666671</v>
      </c>
      <c r="AE35" s="47">
        <v>95</v>
      </c>
      <c r="AF35" s="47">
        <v>96</v>
      </c>
      <c r="AG35" s="47">
        <v>94</v>
      </c>
      <c r="AH35" s="12">
        <f t="shared" si="3"/>
        <v>95</v>
      </c>
    </row>
    <row r="36" spans="1:34" x14ac:dyDescent="0.15">
      <c r="A36" s="2" t="s">
        <v>94</v>
      </c>
      <c r="B36" s="4" t="s">
        <v>52</v>
      </c>
      <c r="C36" s="6">
        <v>100</v>
      </c>
      <c r="D36" s="6">
        <v>100</v>
      </c>
      <c r="E36" s="6">
        <v>100</v>
      </c>
      <c r="F36" s="6">
        <f t="shared" si="9"/>
        <v>100</v>
      </c>
      <c r="G36" s="7">
        <v>99</v>
      </c>
      <c r="H36" s="7">
        <v>100</v>
      </c>
      <c r="I36" s="7">
        <v>100</v>
      </c>
      <c r="J36" s="6">
        <v>99.6666666666667</v>
      </c>
      <c r="K36" s="7">
        <v>92</v>
      </c>
      <c r="L36" s="7">
        <v>97</v>
      </c>
      <c r="M36" s="7">
        <v>92</v>
      </c>
      <c r="N36" s="6">
        <f t="shared" si="6"/>
        <v>93.666666666666671</v>
      </c>
      <c r="O36" s="7">
        <v>100</v>
      </c>
      <c r="P36" s="7">
        <v>99</v>
      </c>
      <c r="Q36" s="7">
        <v>99</v>
      </c>
      <c r="R36" s="13">
        <f t="shared" si="11"/>
        <v>99.333333333333329</v>
      </c>
      <c r="S36" s="46"/>
      <c r="T36" s="46"/>
      <c r="U36" s="46"/>
      <c r="V36" s="12">
        <v>0</v>
      </c>
      <c r="W36" s="44">
        <v>100</v>
      </c>
      <c r="X36" s="44">
        <v>100</v>
      </c>
      <c r="Y36" s="44">
        <v>100</v>
      </c>
      <c r="Z36" s="6">
        <f t="shared" si="7"/>
        <v>100</v>
      </c>
      <c r="AA36" s="45">
        <v>100</v>
      </c>
      <c r="AB36" s="45">
        <v>100</v>
      </c>
      <c r="AC36" s="45">
        <v>99</v>
      </c>
      <c r="AD36" s="43">
        <f t="shared" si="8"/>
        <v>99.666666666666671</v>
      </c>
      <c r="AE36" s="47">
        <v>95</v>
      </c>
      <c r="AF36" s="47">
        <v>96</v>
      </c>
      <c r="AG36" s="47">
        <v>94</v>
      </c>
      <c r="AH36" s="12">
        <f t="shared" si="3"/>
        <v>95</v>
      </c>
    </row>
    <row r="37" spans="1:34" x14ac:dyDescent="0.15">
      <c r="A37" s="2" t="s">
        <v>92</v>
      </c>
      <c r="B37" s="4" t="s">
        <v>53</v>
      </c>
      <c r="C37" s="6">
        <v>100</v>
      </c>
      <c r="D37" s="6">
        <v>100</v>
      </c>
      <c r="E37" s="6">
        <v>100</v>
      </c>
      <c r="F37" s="6">
        <f t="shared" si="9"/>
        <v>100</v>
      </c>
      <c r="G37" s="7">
        <v>100</v>
      </c>
      <c r="H37" s="7">
        <v>100</v>
      </c>
      <c r="I37" s="7">
        <v>100</v>
      </c>
      <c r="J37" s="6">
        <v>100</v>
      </c>
      <c r="K37" s="7">
        <v>94</v>
      </c>
      <c r="L37" s="7">
        <v>97</v>
      </c>
      <c r="M37" s="7">
        <v>94</v>
      </c>
      <c r="N37" s="6">
        <f t="shared" si="6"/>
        <v>95</v>
      </c>
      <c r="O37" s="7">
        <v>97</v>
      </c>
      <c r="P37" s="7">
        <v>97</v>
      </c>
      <c r="Q37" s="7">
        <v>100</v>
      </c>
      <c r="R37" s="13">
        <f t="shared" si="11"/>
        <v>98</v>
      </c>
      <c r="S37" s="46"/>
      <c r="T37" s="46"/>
      <c r="U37" s="46"/>
      <c r="V37" s="12">
        <v>0</v>
      </c>
      <c r="W37" s="44">
        <v>100</v>
      </c>
      <c r="X37" s="44">
        <v>100</v>
      </c>
      <c r="Y37" s="44">
        <v>100</v>
      </c>
      <c r="Z37" s="6">
        <f t="shared" si="7"/>
        <v>100</v>
      </c>
      <c r="AA37" s="45">
        <v>99</v>
      </c>
      <c r="AB37" s="45">
        <v>100</v>
      </c>
      <c r="AC37" s="45">
        <v>99</v>
      </c>
      <c r="AD37" s="43">
        <f t="shared" si="8"/>
        <v>99.333333333333329</v>
      </c>
      <c r="AE37" s="47">
        <v>94</v>
      </c>
      <c r="AF37" s="47">
        <v>96</v>
      </c>
      <c r="AG37" s="47">
        <v>94</v>
      </c>
      <c r="AH37" s="12">
        <f t="shared" si="3"/>
        <v>94.666666666666671</v>
      </c>
    </row>
    <row r="38" spans="1:34" x14ac:dyDescent="0.15">
      <c r="A38" s="2" t="s">
        <v>95</v>
      </c>
      <c r="B38" s="4" t="s">
        <v>55</v>
      </c>
      <c r="C38" s="6">
        <v>99</v>
      </c>
      <c r="D38" s="6">
        <v>99</v>
      </c>
      <c r="E38" s="6">
        <v>98</v>
      </c>
      <c r="F38" s="6">
        <f t="shared" si="9"/>
        <v>98.666666666666671</v>
      </c>
      <c r="G38" s="7">
        <v>85</v>
      </c>
      <c r="H38" s="7">
        <v>93</v>
      </c>
      <c r="I38" s="7">
        <v>96</v>
      </c>
      <c r="J38" s="6">
        <v>91.3333333333333</v>
      </c>
      <c r="K38" s="7">
        <v>89</v>
      </c>
      <c r="L38" s="7">
        <v>96</v>
      </c>
      <c r="M38" s="7">
        <v>89</v>
      </c>
      <c r="N38" s="6">
        <f t="shared" si="6"/>
        <v>91.333333333333329</v>
      </c>
      <c r="O38" s="7">
        <v>90</v>
      </c>
      <c r="P38" s="7">
        <v>91</v>
      </c>
      <c r="Q38" s="7">
        <v>88</v>
      </c>
      <c r="R38" s="13">
        <f t="shared" si="11"/>
        <v>89.666666666666671</v>
      </c>
      <c r="S38" s="46">
        <v>96</v>
      </c>
      <c r="T38" s="46">
        <v>91</v>
      </c>
      <c r="U38" s="46">
        <v>96</v>
      </c>
      <c r="V38" s="12">
        <f>AVERAGE(S38:U38)</f>
        <v>94.333333333333329</v>
      </c>
      <c r="W38" s="44">
        <v>97</v>
      </c>
      <c r="X38" s="44">
        <v>98</v>
      </c>
      <c r="Y38" s="44">
        <v>98</v>
      </c>
      <c r="Z38" s="6">
        <f t="shared" ref="Z38:Z39" si="13">AVERAGE(W38:Y38)</f>
        <v>97.666666666666671</v>
      </c>
      <c r="AA38" s="45">
        <v>98</v>
      </c>
      <c r="AB38" s="45">
        <v>96</v>
      </c>
      <c r="AC38" s="45">
        <v>96</v>
      </c>
      <c r="AD38" s="43">
        <f t="shared" si="8"/>
        <v>96.666666666666671</v>
      </c>
      <c r="AE38" s="47">
        <v>90</v>
      </c>
      <c r="AF38" s="47">
        <v>94</v>
      </c>
      <c r="AG38" s="47">
        <v>89</v>
      </c>
      <c r="AH38" s="12">
        <f t="shared" si="3"/>
        <v>91</v>
      </c>
    </row>
    <row r="39" spans="1:34" x14ac:dyDescent="0.15">
      <c r="A39" s="2" t="s">
        <v>95</v>
      </c>
      <c r="B39" s="4" t="s">
        <v>57</v>
      </c>
      <c r="C39" s="6">
        <v>100</v>
      </c>
      <c r="D39" s="6">
        <v>100</v>
      </c>
      <c r="E39" s="6">
        <v>100</v>
      </c>
      <c r="F39" s="6">
        <f t="shared" si="9"/>
        <v>100</v>
      </c>
      <c r="G39" s="7">
        <v>89</v>
      </c>
      <c r="H39" s="7">
        <v>93</v>
      </c>
      <c r="I39" s="7">
        <v>98</v>
      </c>
      <c r="J39" s="6">
        <v>93.3333333333333</v>
      </c>
      <c r="K39" s="7">
        <v>89</v>
      </c>
      <c r="L39" s="7">
        <v>96</v>
      </c>
      <c r="M39" s="7">
        <v>89</v>
      </c>
      <c r="N39" s="6">
        <f t="shared" si="6"/>
        <v>91.333333333333329</v>
      </c>
      <c r="O39" s="7">
        <v>96</v>
      </c>
      <c r="P39" s="7">
        <v>95</v>
      </c>
      <c r="Q39" s="7">
        <v>96</v>
      </c>
      <c r="R39" s="13">
        <f t="shared" si="11"/>
        <v>95.666666666666671</v>
      </c>
      <c r="S39" s="46">
        <v>99</v>
      </c>
      <c r="T39" s="46">
        <v>99</v>
      </c>
      <c r="U39" s="46">
        <v>95</v>
      </c>
      <c r="V39" s="12">
        <f>AVERAGE(S39:U39)</f>
        <v>97.666666666666671</v>
      </c>
      <c r="W39" s="44">
        <v>100</v>
      </c>
      <c r="X39" s="44">
        <v>100</v>
      </c>
      <c r="Y39" s="44">
        <v>100</v>
      </c>
      <c r="Z39" s="6">
        <f t="shared" si="13"/>
        <v>100</v>
      </c>
      <c r="AA39" s="45">
        <v>98</v>
      </c>
      <c r="AB39" s="45">
        <v>100</v>
      </c>
      <c r="AC39" s="45">
        <v>98</v>
      </c>
      <c r="AD39" s="43">
        <f t="shared" si="8"/>
        <v>98.666666666666671</v>
      </c>
      <c r="AE39" s="47">
        <v>92</v>
      </c>
      <c r="AF39" s="47">
        <v>94</v>
      </c>
      <c r="AG39" s="47">
        <v>88</v>
      </c>
      <c r="AH39" s="12">
        <f t="shared" si="3"/>
        <v>91.333333333333329</v>
      </c>
    </row>
    <row r="40" spans="1:34" x14ac:dyDescent="0.15">
      <c r="A40" s="2" t="s">
        <v>87</v>
      </c>
      <c r="B40" s="8" t="s">
        <v>59</v>
      </c>
      <c r="C40" s="6">
        <v>98</v>
      </c>
      <c r="D40" s="6">
        <v>97</v>
      </c>
      <c r="E40" s="6">
        <v>98</v>
      </c>
      <c r="F40" s="6">
        <f t="shared" si="0"/>
        <v>97.666666666666671</v>
      </c>
      <c r="G40" s="7">
        <v>86</v>
      </c>
      <c r="H40" s="7">
        <v>92</v>
      </c>
      <c r="I40" s="7">
        <v>98</v>
      </c>
      <c r="J40" s="6">
        <v>92</v>
      </c>
      <c r="K40" s="7">
        <v>90</v>
      </c>
      <c r="L40" s="7">
        <v>96</v>
      </c>
      <c r="M40" s="7">
        <v>90</v>
      </c>
      <c r="N40" s="6">
        <f t="shared" si="1"/>
        <v>92</v>
      </c>
      <c r="O40" s="7">
        <v>94</v>
      </c>
      <c r="P40" s="7">
        <v>94</v>
      </c>
      <c r="Q40" s="7">
        <v>94</v>
      </c>
      <c r="R40" s="13">
        <f t="shared" si="4"/>
        <v>94</v>
      </c>
      <c r="S40" s="46">
        <v>100</v>
      </c>
      <c r="T40" s="46">
        <v>98</v>
      </c>
      <c r="U40" s="46">
        <v>100</v>
      </c>
      <c r="V40" s="12">
        <f t="shared" si="2"/>
        <v>99.333333333333329</v>
      </c>
      <c r="W40" s="44">
        <v>100</v>
      </c>
      <c r="X40" s="44">
        <v>100</v>
      </c>
      <c r="Y40" s="44">
        <v>100</v>
      </c>
      <c r="Z40" s="6">
        <f t="shared" ref="Z40:Z48" si="14">AVERAGE(W40:Y40)</f>
        <v>100</v>
      </c>
      <c r="AA40" s="45"/>
      <c r="AB40" s="45">
        <v>99</v>
      </c>
      <c r="AC40" s="45">
        <v>98</v>
      </c>
      <c r="AD40" s="43">
        <f t="shared" si="5"/>
        <v>98.5</v>
      </c>
      <c r="AE40" s="47">
        <v>92</v>
      </c>
      <c r="AF40" s="47">
        <v>95</v>
      </c>
      <c r="AG40" s="47">
        <v>89</v>
      </c>
      <c r="AH40" s="12">
        <f t="shared" si="3"/>
        <v>92</v>
      </c>
    </row>
    <row r="41" spans="1:34" x14ac:dyDescent="0.15">
      <c r="A41" s="2" t="s">
        <v>85</v>
      </c>
      <c r="B41" s="5" t="s">
        <v>60</v>
      </c>
      <c r="C41" s="6"/>
      <c r="D41" s="6">
        <v>97</v>
      </c>
      <c r="E41" s="6">
        <v>97</v>
      </c>
      <c r="F41" s="6">
        <f t="shared" si="0"/>
        <v>97</v>
      </c>
      <c r="G41" s="7">
        <v>89</v>
      </c>
      <c r="H41" s="7">
        <v>94</v>
      </c>
      <c r="I41" s="7">
        <v>97</v>
      </c>
      <c r="J41" s="6">
        <v>93.3333333333333</v>
      </c>
      <c r="K41" s="7">
        <v>89</v>
      </c>
      <c r="L41" s="7">
        <v>96</v>
      </c>
      <c r="M41" s="7">
        <v>89</v>
      </c>
      <c r="N41" s="6">
        <f t="shared" si="1"/>
        <v>91.333333333333329</v>
      </c>
      <c r="O41" s="7"/>
      <c r="P41" s="7"/>
      <c r="Q41" s="7"/>
      <c r="R41" s="13"/>
      <c r="S41" s="46">
        <v>98</v>
      </c>
      <c r="T41" s="46">
        <v>97</v>
      </c>
      <c r="U41" s="46">
        <v>98</v>
      </c>
      <c r="V41" s="12">
        <f t="shared" si="2"/>
        <v>97.666666666666671</v>
      </c>
      <c r="W41" s="44">
        <v>98</v>
      </c>
      <c r="X41" s="44">
        <v>99</v>
      </c>
      <c r="Y41" s="44">
        <v>99</v>
      </c>
      <c r="Z41" s="6">
        <f t="shared" si="14"/>
        <v>98.666666666666671</v>
      </c>
      <c r="AA41" s="45">
        <v>96</v>
      </c>
      <c r="AB41" s="45">
        <v>98</v>
      </c>
      <c r="AC41" s="45">
        <v>96</v>
      </c>
      <c r="AD41" s="43">
        <f t="shared" si="5"/>
        <v>96.666666666666671</v>
      </c>
      <c r="AE41" s="47">
        <v>92</v>
      </c>
      <c r="AF41" s="47">
        <v>94</v>
      </c>
      <c r="AG41" s="47">
        <v>86</v>
      </c>
      <c r="AH41" s="12">
        <f t="shared" si="3"/>
        <v>90.666666666666671</v>
      </c>
    </row>
    <row r="42" spans="1:34" x14ac:dyDescent="0.15">
      <c r="A42" s="2" t="s">
        <v>96</v>
      </c>
      <c r="B42" s="3" t="s">
        <v>61</v>
      </c>
      <c r="C42" s="6">
        <v>98</v>
      </c>
      <c r="D42" s="6">
        <v>97</v>
      </c>
      <c r="E42" s="6">
        <v>99</v>
      </c>
      <c r="F42" s="6">
        <f t="shared" si="0"/>
        <v>98</v>
      </c>
      <c r="G42" s="7">
        <v>89</v>
      </c>
      <c r="H42" s="7">
        <v>96</v>
      </c>
      <c r="I42" s="7">
        <v>97</v>
      </c>
      <c r="J42" s="6">
        <v>94</v>
      </c>
      <c r="K42" s="7">
        <v>90</v>
      </c>
      <c r="L42" s="7">
        <v>97</v>
      </c>
      <c r="M42" s="7">
        <v>90</v>
      </c>
      <c r="N42" s="6">
        <f t="shared" si="1"/>
        <v>92.333333333333329</v>
      </c>
      <c r="O42" s="7">
        <v>96</v>
      </c>
      <c r="P42" s="7">
        <v>94</v>
      </c>
      <c r="Q42" s="7">
        <v>94</v>
      </c>
      <c r="R42" s="13">
        <f t="shared" si="4"/>
        <v>94.666666666666671</v>
      </c>
      <c r="S42" s="46">
        <v>98</v>
      </c>
      <c r="T42" s="46">
        <v>96</v>
      </c>
      <c r="U42" s="46">
        <v>94</v>
      </c>
      <c r="V42" s="12">
        <f t="shared" si="2"/>
        <v>96</v>
      </c>
      <c r="W42" s="44">
        <v>99</v>
      </c>
      <c r="X42" s="44">
        <v>99</v>
      </c>
      <c r="Y42" s="44">
        <v>99</v>
      </c>
      <c r="Z42" s="6">
        <f t="shared" si="14"/>
        <v>99</v>
      </c>
      <c r="AA42" s="45">
        <v>99</v>
      </c>
      <c r="AB42" s="45">
        <v>96</v>
      </c>
      <c r="AC42" s="45">
        <v>96</v>
      </c>
      <c r="AD42" s="43">
        <f t="shared" si="5"/>
        <v>97</v>
      </c>
      <c r="AE42" s="47">
        <v>93</v>
      </c>
      <c r="AF42" s="47">
        <v>95</v>
      </c>
      <c r="AG42" s="47">
        <v>91</v>
      </c>
      <c r="AH42" s="12">
        <f t="shared" si="3"/>
        <v>93</v>
      </c>
    </row>
    <row r="43" spans="1:34" x14ac:dyDescent="0.15">
      <c r="A43" s="2" t="s">
        <v>87</v>
      </c>
      <c r="B43" s="5" t="s">
        <v>62</v>
      </c>
      <c r="C43" s="6">
        <v>96</v>
      </c>
      <c r="D43" s="6">
        <v>92</v>
      </c>
      <c r="E43" s="6">
        <v>94</v>
      </c>
      <c r="F43" s="6">
        <f t="shared" si="0"/>
        <v>94</v>
      </c>
      <c r="G43" s="7">
        <v>82</v>
      </c>
      <c r="H43" s="7">
        <v>91</v>
      </c>
      <c r="I43" s="7">
        <v>97</v>
      </c>
      <c r="J43" s="6">
        <v>90</v>
      </c>
      <c r="K43" s="7">
        <v>87</v>
      </c>
      <c r="L43" s="7">
        <v>95</v>
      </c>
      <c r="M43" s="7">
        <v>87</v>
      </c>
      <c r="N43" s="6">
        <f t="shared" si="1"/>
        <v>89.666666666666671</v>
      </c>
      <c r="O43" s="7">
        <v>97</v>
      </c>
      <c r="P43" s="7">
        <v>91</v>
      </c>
      <c r="Q43" s="7">
        <v>86</v>
      </c>
      <c r="R43" s="13">
        <f t="shared" si="4"/>
        <v>91.333333333333329</v>
      </c>
      <c r="S43" s="46">
        <v>97</v>
      </c>
      <c r="T43" s="46">
        <v>94</v>
      </c>
      <c r="U43" s="46">
        <v>77</v>
      </c>
      <c r="V43" s="12">
        <f t="shared" si="2"/>
        <v>89.333333333333329</v>
      </c>
      <c r="W43" s="44">
        <v>99</v>
      </c>
      <c r="X43" s="44">
        <v>98</v>
      </c>
      <c r="Y43" s="44">
        <v>98</v>
      </c>
      <c r="Z43" s="6">
        <f t="shared" si="14"/>
        <v>98.333333333333329</v>
      </c>
      <c r="AA43" s="45">
        <v>99</v>
      </c>
      <c r="AB43" s="45">
        <v>98</v>
      </c>
      <c r="AC43" s="45">
        <v>96</v>
      </c>
      <c r="AD43" s="43">
        <f t="shared" si="5"/>
        <v>97.666666666666671</v>
      </c>
      <c r="AE43" s="47">
        <v>93</v>
      </c>
      <c r="AF43" s="47">
        <v>93</v>
      </c>
      <c r="AG43" s="47">
        <v>84</v>
      </c>
      <c r="AH43" s="12">
        <f t="shared" si="3"/>
        <v>90</v>
      </c>
    </row>
    <row r="44" spans="1:34" x14ac:dyDescent="0.15">
      <c r="A44" s="2" t="s">
        <v>87</v>
      </c>
      <c r="B44" s="5" t="s">
        <v>63</v>
      </c>
      <c r="C44" s="6">
        <v>96</v>
      </c>
      <c r="D44" s="6">
        <v>97</v>
      </c>
      <c r="E44" s="6">
        <v>97</v>
      </c>
      <c r="F44" s="6">
        <f t="shared" si="0"/>
        <v>96.666666666666671</v>
      </c>
      <c r="G44" s="7">
        <v>81</v>
      </c>
      <c r="H44" s="7">
        <v>91</v>
      </c>
      <c r="I44" s="7">
        <v>96</v>
      </c>
      <c r="J44" s="6">
        <v>89.3333333333333</v>
      </c>
      <c r="K44" s="7">
        <v>89</v>
      </c>
      <c r="L44" s="7">
        <v>97</v>
      </c>
      <c r="M44" s="7">
        <v>89</v>
      </c>
      <c r="N44" s="6">
        <f t="shared" si="1"/>
        <v>91.666666666666671</v>
      </c>
      <c r="O44" s="7">
        <v>98</v>
      </c>
      <c r="P44" s="7">
        <v>90</v>
      </c>
      <c r="Q44" s="7">
        <v>86</v>
      </c>
      <c r="R44" s="13">
        <f t="shared" si="4"/>
        <v>91.333333333333329</v>
      </c>
      <c r="S44" s="46">
        <v>95</v>
      </c>
      <c r="T44" s="46">
        <v>93</v>
      </c>
      <c r="U44" s="46">
        <v>87</v>
      </c>
      <c r="V44" s="12">
        <f t="shared" si="2"/>
        <v>91.666666666666671</v>
      </c>
      <c r="W44" s="44">
        <v>97</v>
      </c>
      <c r="X44" s="44">
        <v>97</v>
      </c>
      <c r="Y44" s="44">
        <v>97</v>
      </c>
      <c r="Z44" s="6">
        <f t="shared" si="14"/>
        <v>97</v>
      </c>
      <c r="AA44" s="45">
        <v>99</v>
      </c>
      <c r="AB44" s="45">
        <v>98</v>
      </c>
      <c r="AC44" s="45">
        <v>90</v>
      </c>
      <c r="AD44" s="43">
        <f t="shared" si="5"/>
        <v>95.666666666666671</v>
      </c>
      <c r="AE44" s="47">
        <v>90</v>
      </c>
      <c r="AF44" s="47">
        <v>94</v>
      </c>
      <c r="AG44" s="47">
        <v>85</v>
      </c>
      <c r="AH44" s="12">
        <f t="shared" si="3"/>
        <v>89.666666666666671</v>
      </c>
    </row>
    <row r="45" spans="1:34" x14ac:dyDescent="0.15">
      <c r="A45" s="2" t="s">
        <v>89</v>
      </c>
      <c r="B45" s="4" t="s">
        <v>64</v>
      </c>
      <c r="C45" s="6">
        <v>98</v>
      </c>
      <c r="D45" s="6">
        <v>98</v>
      </c>
      <c r="E45" s="6">
        <v>99</v>
      </c>
      <c r="F45" s="6">
        <f t="shared" si="0"/>
        <v>98.333333333333329</v>
      </c>
      <c r="G45" s="7">
        <v>86</v>
      </c>
      <c r="H45" s="7">
        <v>94</v>
      </c>
      <c r="I45" s="7">
        <v>97</v>
      </c>
      <c r="J45" s="6">
        <v>92.3333333333333</v>
      </c>
      <c r="K45" s="7">
        <v>89</v>
      </c>
      <c r="L45" s="7">
        <v>97</v>
      </c>
      <c r="M45" s="7">
        <v>89</v>
      </c>
      <c r="N45" s="6">
        <f t="shared" si="1"/>
        <v>91.666666666666671</v>
      </c>
      <c r="O45" s="7">
        <v>99</v>
      </c>
      <c r="P45" s="7">
        <v>94</v>
      </c>
      <c r="Q45" s="7">
        <v>96</v>
      </c>
      <c r="R45" s="13">
        <f t="shared" si="4"/>
        <v>96.333333333333329</v>
      </c>
      <c r="S45" s="46"/>
      <c r="T45" s="46"/>
      <c r="U45" s="46"/>
      <c r="V45" s="12">
        <v>0</v>
      </c>
      <c r="W45" s="44">
        <v>100</v>
      </c>
      <c r="X45" s="44">
        <v>100</v>
      </c>
      <c r="Y45" s="44">
        <v>100</v>
      </c>
      <c r="Z45" s="6">
        <f t="shared" si="14"/>
        <v>100</v>
      </c>
      <c r="AA45" s="45">
        <v>99</v>
      </c>
      <c r="AB45" s="45">
        <v>100</v>
      </c>
      <c r="AC45" s="45">
        <v>96</v>
      </c>
      <c r="AD45" s="43">
        <f t="shared" si="5"/>
        <v>98.333333333333329</v>
      </c>
      <c r="AE45" s="47">
        <v>92</v>
      </c>
      <c r="AF45" s="47">
        <v>95</v>
      </c>
      <c r="AG45" s="47">
        <v>92</v>
      </c>
      <c r="AH45" s="12">
        <f t="shared" si="3"/>
        <v>93</v>
      </c>
    </row>
    <row r="46" spans="1:34" x14ac:dyDescent="0.15">
      <c r="A46" s="2" t="s">
        <v>89</v>
      </c>
      <c r="B46" s="3" t="s">
        <v>65</v>
      </c>
      <c r="C46" s="6">
        <v>100</v>
      </c>
      <c r="D46" s="6">
        <v>100</v>
      </c>
      <c r="E46" s="6">
        <v>100</v>
      </c>
      <c r="F46" s="6">
        <f t="shared" si="0"/>
        <v>100</v>
      </c>
      <c r="G46" s="7">
        <v>91</v>
      </c>
      <c r="H46" s="7">
        <v>96</v>
      </c>
      <c r="I46" s="7">
        <v>98</v>
      </c>
      <c r="J46" s="6">
        <v>95</v>
      </c>
      <c r="K46" s="7">
        <v>89</v>
      </c>
      <c r="L46" s="7">
        <v>96</v>
      </c>
      <c r="M46" s="7">
        <v>89</v>
      </c>
      <c r="N46" s="6">
        <f t="shared" si="1"/>
        <v>91.333333333333329</v>
      </c>
      <c r="O46" s="7">
        <v>96</v>
      </c>
      <c r="P46" s="7">
        <v>98</v>
      </c>
      <c r="Q46" s="7">
        <v>95</v>
      </c>
      <c r="R46" s="13">
        <f t="shared" si="4"/>
        <v>96.333333333333329</v>
      </c>
      <c r="S46" s="46">
        <v>99</v>
      </c>
      <c r="T46" s="46">
        <v>96</v>
      </c>
      <c r="U46" s="46">
        <v>96</v>
      </c>
      <c r="V46" s="12">
        <f t="shared" si="2"/>
        <v>97</v>
      </c>
      <c r="W46" s="44">
        <v>100</v>
      </c>
      <c r="X46" s="44">
        <v>100</v>
      </c>
      <c r="Y46" s="44">
        <v>100</v>
      </c>
      <c r="Z46" s="6">
        <f t="shared" si="14"/>
        <v>100</v>
      </c>
      <c r="AA46" s="45">
        <v>99</v>
      </c>
      <c r="AB46" s="45">
        <v>99</v>
      </c>
      <c r="AC46" s="45">
        <v>98</v>
      </c>
      <c r="AD46" s="43">
        <f t="shared" si="5"/>
        <v>98.666666666666671</v>
      </c>
      <c r="AE46" s="47">
        <v>92</v>
      </c>
      <c r="AF46" s="47">
        <v>97</v>
      </c>
      <c r="AG46" s="47">
        <v>87</v>
      </c>
      <c r="AH46" s="12">
        <f t="shared" si="3"/>
        <v>92</v>
      </c>
    </row>
    <row r="47" spans="1:34" x14ac:dyDescent="0.15">
      <c r="A47" s="2" t="s">
        <v>89</v>
      </c>
      <c r="B47" s="4" t="s">
        <v>66</v>
      </c>
      <c r="C47" s="6">
        <v>99</v>
      </c>
      <c r="D47" s="6">
        <v>99</v>
      </c>
      <c r="E47" s="6">
        <v>99</v>
      </c>
      <c r="F47" s="6">
        <f t="shared" si="0"/>
        <v>99</v>
      </c>
      <c r="G47" s="7">
        <v>86</v>
      </c>
      <c r="H47" s="7">
        <v>94</v>
      </c>
      <c r="I47" s="7">
        <v>97</v>
      </c>
      <c r="J47" s="6">
        <v>92.3333333333333</v>
      </c>
      <c r="K47" s="7">
        <v>87</v>
      </c>
      <c r="L47" s="7">
        <v>97</v>
      </c>
      <c r="M47" s="7">
        <v>87</v>
      </c>
      <c r="N47" s="6">
        <f t="shared" si="1"/>
        <v>90.333333333333329</v>
      </c>
      <c r="O47" s="7">
        <v>97</v>
      </c>
      <c r="P47" s="7">
        <v>95</v>
      </c>
      <c r="Q47" s="7">
        <v>93</v>
      </c>
      <c r="R47" s="13">
        <f t="shared" si="4"/>
        <v>95</v>
      </c>
      <c r="S47" s="46">
        <v>99</v>
      </c>
      <c r="T47" s="46">
        <v>93</v>
      </c>
      <c r="U47" s="46">
        <v>90</v>
      </c>
      <c r="V47" s="12">
        <f t="shared" si="2"/>
        <v>94</v>
      </c>
      <c r="W47" s="44">
        <v>100</v>
      </c>
      <c r="X47" s="44">
        <v>100</v>
      </c>
      <c r="Y47" s="44"/>
      <c r="Z47" s="6">
        <f t="shared" si="14"/>
        <v>100</v>
      </c>
      <c r="AA47" s="45">
        <v>99</v>
      </c>
      <c r="AB47" s="45">
        <v>100</v>
      </c>
      <c r="AC47" s="45">
        <v>96</v>
      </c>
      <c r="AD47" s="43">
        <f t="shared" si="5"/>
        <v>98.333333333333329</v>
      </c>
      <c r="AE47" s="47">
        <v>92</v>
      </c>
      <c r="AF47" s="47">
        <v>97</v>
      </c>
      <c r="AG47" s="47">
        <v>89</v>
      </c>
      <c r="AH47" s="12">
        <f t="shared" si="3"/>
        <v>92.666666666666671</v>
      </c>
    </row>
    <row r="48" spans="1:34" x14ac:dyDescent="0.15">
      <c r="A48" s="2" t="s">
        <v>89</v>
      </c>
      <c r="B48" s="4" t="s">
        <v>67</v>
      </c>
      <c r="C48" s="6">
        <v>100</v>
      </c>
      <c r="D48" s="6">
        <v>100</v>
      </c>
      <c r="E48" s="6">
        <v>100</v>
      </c>
      <c r="F48" s="6">
        <f t="shared" si="0"/>
        <v>100</v>
      </c>
      <c r="G48" s="7">
        <v>91</v>
      </c>
      <c r="H48" s="7">
        <v>96</v>
      </c>
      <c r="I48" s="7">
        <v>97</v>
      </c>
      <c r="J48" s="6">
        <v>94.6666666666667</v>
      </c>
      <c r="K48" s="7">
        <v>86</v>
      </c>
      <c r="L48" s="7">
        <v>96</v>
      </c>
      <c r="M48" s="7">
        <v>86</v>
      </c>
      <c r="N48" s="6">
        <f t="shared" si="1"/>
        <v>89.333333333333329</v>
      </c>
      <c r="O48" s="7">
        <v>97</v>
      </c>
      <c r="P48" s="7">
        <v>97</v>
      </c>
      <c r="Q48" s="7">
        <v>97</v>
      </c>
      <c r="R48" s="13">
        <f t="shared" si="4"/>
        <v>97</v>
      </c>
      <c r="S48" s="46">
        <v>100</v>
      </c>
      <c r="T48" s="46">
        <v>97</v>
      </c>
      <c r="U48" s="46">
        <v>98</v>
      </c>
      <c r="V48" s="12">
        <f t="shared" si="2"/>
        <v>98.333333333333329</v>
      </c>
      <c r="W48" s="44">
        <v>100</v>
      </c>
      <c r="X48" s="44">
        <v>100</v>
      </c>
      <c r="Y48" s="44">
        <v>100</v>
      </c>
      <c r="Z48" s="6">
        <f t="shared" si="14"/>
        <v>100</v>
      </c>
      <c r="AA48" s="45"/>
      <c r="AB48" s="45">
        <v>100</v>
      </c>
      <c r="AC48" s="45">
        <v>97</v>
      </c>
      <c r="AD48" s="43">
        <f t="shared" si="5"/>
        <v>98.5</v>
      </c>
      <c r="AE48" s="47">
        <v>92</v>
      </c>
      <c r="AF48" s="47">
        <v>97</v>
      </c>
      <c r="AG48" s="47">
        <v>89</v>
      </c>
      <c r="AH48" s="12">
        <f t="shared" si="3"/>
        <v>92.666666666666671</v>
      </c>
    </row>
    <row r="49" spans="1:34" x14ac:dyDescent="0.15">
      <c r="A49" s="2" t="s">
        <v>87</v>
      </c>
      <c r="B49" s="8" t="s">
        <v>68</v>
      </c>
      <c r="C49" s="6">
        <v>98</v>
      </c>
      <c r="D49" s="6">
        <v>97</v>
      </c>
      <c r="E49" s="6">
        <v>98</v>
      </c>
      <c r="F49" s="6">
        <f t="shared" si="0"/>
        <v>97.666666666666671</v>
      </c>
      <c r="G49" s="7"/>
      <c r="H49" s="7"/>
      <c r="I49" s="7"/>
      <c r="J49" s="6"/>
      <c r="K49" s="7">
        <v>86</v>
      </c>
      <c r="L49" s="7">
        <v>97</v>
      </c>
      <c r="M49" s="7">
        <v>86</v>
      </c>
      <c r="N49" s="6">
        <f t="shared" si="1"/>
        <v>89.666666666666671</v>
      </c>
      <c r="O49" s="7">
        <v>97</v>
      </c>
      <c r="P49" s="7">
        <v>93</v>
      </c>
      <c r="Q49" s="7">
        <v>89</v>
      </c>
      <c r="R49" s="13">
        <f t="shared" si="4"/>
        <v>93</v>
      </c>
      <c r="S49" s="46"/>
      <c r="T49" s="46"/>
      <c r="U49" s="46"/>
      <c r="V49" s="12">
        <v>0</v>
      </c>
      <c r="W49" s="44"/>
      <c r="X49" s="44"/>
      <c r="Y49" s="44"/>
      <c r="Z49" s="6"/>
      <c r="AA49" s="45"/>
      <c r="AB49" s="45"/>
      <c r="AC49" s="45"/>
      <c r="AD49" s="43"/>
      <c r="AE49" s="47">
        <v>93</v>
      </c>
      <c r="AF49" s="47">
        <v>94</v>
      </c>
      <c r="AG49" s="47">
        <v>90</v>
      </c>
      <c r="AH49" s="12">
        <f t="shared" si="3"/>
        <v>92.333333333333329</v>
      </c>
    </row>
    <row r="50" spans="1:34" x14ac:dyDescent="0.15">
      <c r="A50" s="2" t="s">
        <v>98</v>
      </c>
      <c r="B50" s="8" t="s">
        <v>69</v>
      </c>
      <c r="C50" s="6">
        <v>97</v>
      </c>
      <c r="D50" s="6">
        <v>93</v>
      </c>
      <c r="E50" s="6">
        <v>96</v>
      </c>
      <c r="F50" s="6">
        <f t="shared" si="0"/>
        <v>95.333333333333329</v>
      </c>
      <c r="G50" s="7">
        <v>85</v>
      </c>
      <c r="H50" s="7">
        <v>95</v>
      </c>
      <c r="I50" s="7">
        <v>97</v>
      </c>
      <c r="J50" s="6">
        <v>92.3333333333333</v>
      </c>
      <c r="K50" s="7">
        <v>89</v>
      </c>
      <c r="L50" s="7">
        <v>96</v>
      </c>
      <c r="M50" s="7">
        <v>89</v>
      </c>
      <c r="N50" s="6">
        <f t="shared" si="1"/>
        <v>91.333333333333329</v>
      </c>
      <c r="O50" s="7"/>
      <c r="P50" s="7"/>
      <c r="Q50" s="7"/>
      <c r="R50" s="13"/>
      <c r="S50" s="46">
        <v>96.5</v>
      </c>
      <c r="T50" s="46">
        <v>96</v>
      </c>
      <c r="U50" s="46">
        <v>99</v>
      </c>
      <c r="V50" s="12">
        <f t="shared" si="2"/>
        <v>97.166666666666671</v>
      </c>
      <c r="W50" s="44"/>
      <c r="X50" s="44"/>
      <c r="Y50" s="44"/>
      <c r="Z50" s="6"/>
      <c r="AA50" s="45">
        <v>99</v>
      </c>
      <c r="AB50" s="45">
        <v>97</v>
      </c>
      <c r="AC50" s="45">
        <v>96</v>
      </c>
      <c r="AD50" s="43">
        <f t="shared" si="5"/>
        <v>97.333333333333329</v>
      </c>
      <c r="AE50" s="47">
        <v>93</v>
      </c>
      <c r="AF50" s="47">
        <v>95</v>
      </c>
      <c r="AG50" s="47">
        <v>93</v>
      </c>
      <c r="AH50" s="12">
        <f t="shared" si="3"/>
        <v>93.666666666666671</v>
      </c>
    </row>
    <row r="51" spans="1:34" ht="90.75" customHeight="1" x14ac:dyDescent="0.15">
      <c r="A51" s="3" t="s">
        <v>113</v>
      </c>
      <c r="B51" s="102" t="s">
        <v>114</v>
      </c>
      <c r="C51" s="103"/>
      <c r="D51" s="103"/>
      <c r="E51" s="103"/>
      <c r="F51" s="104"/>
      <c r="G51" s="105" t="s">
        <v>115</v>
      </c>
      <c r="H51" s="105"/>
      <c r="I51" s="105"/>
      <c r="J51" s="105"/>
      <c r="K51" s="105" t="s">
        <v>115</v>
      </c>
      <c r="L51" s="105"/>
      <c r="M51" s="105"/>
      <c r="N51" s="105"/>
      <c r="O51" s="106"/>
      <c r="P51" s="107"/>
      <c r="Q51" s="107"/>
      <c r="R51" s="108"/>
      <c r="S51" s="106"/>
      <c r="T51" s="107"/>
      <c r="U51" s="107"/>
      <c r="V51" s="108"/>
      <c r="W51" s="113"/>
      <c r="X51" s="113"/>
      <c r="Y51" s="113"/>
      <c r="Z51" s="113"/>
      <c r="AA51" s="116"/>
      <c r="AB51" s="117"/>
      <c r="AC51" s="117"/>
      <c r="AD51" s="118"/>
      <c r="AE51" s="116"/>
      <c r="AF51" s="117"/>
      <c r="AG51" s="117"/>
      <c r="AH51" s="118"/>
    </row>
  </sheetData>
  <sortState ref="X3:Z50">
    <sortCondition descending="1" ref="Z3:Z50"/>
  </sortState>
  <mergeCells count="19">
    <mergeCell ref="AE2:AH2"/>
    <mergeCell ref="AE51:AH51"/>
    <mergeCell ref="AA2:AD2"/>
    <mergeCell ref="AA51:AD51"/>
    <mergeCell ref="W2:Z2"/>
    <mergeCell ref="W51:Z51"/>
    <mergeCell ref="B51:F51"/>
    <mergeCell ref="G51:J51"/>
    <mergeCell ref="K51:N51"/>
    <mergeCell ref="O51:R51"/>
    <mergeCell ref="A1:V1"/>
    <mergeCell ref="C2:F2"/>
    <mergeCell ref="G2:J2"/>
    <mergeCell ref="K2:N2"/>
    <mergeCell ref="O2:R2"/>
    <mergeCell ref="S2:V2"/>
    <mergeCell ref="A2:A3"/>
    <mergeCell ref="B2:B3"/>
    <mergeCell ref="S51:V51"/>
  </mergeCells>
  <phoneticPr fontId="12" type="noConversion"/>
  <pageMargins left="0.7" right="0.7" top="0.75" bottom="0.75" header="0.3" footer="0.3"/>
  <pageSetup paperSize="9" orientation="portrait" r:id="rId1"/>
  <ignoredErrors>
    <ignoredError sqref="N40:N50 N4:N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51"/>
  <sheetViews>
    <sheetView tabSelected="1" topLeftCell="A33" workbookViewId="0">
      <selection activeCell="S51" sqref="S51:V51"/>
    </sheetView>
  </sheetViews>
  <sheetFormatPr defaultRowHeight="13.5" x14ac:dyDescent="0.15"/>
  <cols>
    <col min="3" max="5" width="6" bestFit="1" customWidth="1"/>
    <col min="6" max="6" width="6.75" bestFit="1" customWidth="1"/>
    <col min="7" max="9" width="6" bestFit="1" customWidth="1"/>
    <col min="10" max="10" width="6.75" bestFit="1" customWidth="1"/>
    <col min="11" max="13" width="6" bestFit="1" customWidth="1"/>
    <col min="14" max="14" width="6.75" bestFit="1" customWidth="1"/>
    <col min="15" max="17" width="6" bestFit="1" customWidth="1"/>
    <col min="18" max="18" width="7.5" bestFit="1" customWidth="1"/>
    <col min="19" max="21" width="6" bestFit="1" customWidth="1"/>
    <col min="22" max="22" width="6.75" bestFit="1" customWidth="1"/>
    <col min="23" max="25" width="6" bestFit="1" customWidth="1"/>
    <col min="26" max="26" width="6.75" bestFit="1" customWidth="1"/>
    <col min="36" max="36" width="5.25" customWidth="1"/>
    <col min="39" max="39" width="9.5" bestFit="1" customWidth="1"/>
  </cols>
  <sheetData>
    <row r="1" spans="1:40" ht="24.75" customHeight="1" x14ac:dyDescent="0.15">
      <c r="A1" s="119" t="s">
        <v>124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9"/>
      <c r="X1" s="10"/>
      <c r="Y1" s="9"/>
      <c r="Z1" s="9"/>
      <c r="AJ1" s="18"/>
      <c r="AK1" s="18"/>
      <c r="AL1" s="18"/>
      <c r="AM1" s="18"/>
      <c r="AN1" s="18"/>
    </row>
    <row r="2" spans="1:40" ht="26.25" customHeight="1" x14ac:dyDescent="0.15">
      <c r="A2" s="81" t="s">
        <v>3</v>
      </c>
      <c r="B2" s="82" t="s">
        <v>73</v>
      </c>
      <c r="C2" s="120" t="s">
        <v>125</v>
      </c>
      <c r="D2" s="111"/>
      <c r="E2" s="111"/>
      <c r="F2" s="112"/>
      <c r="G2" s="113"/>
      <c r="H2" s="114"/>
      <c r="I2" s="114"/>
      <c r="J2" s="114"/>
      <c r="K2" s="113"/>
      <c r="L2" s="114"/>
      <c r="M2" s="114"/>
      <c r="N2" s="114"/>
      <c r="O2" s="113">
        <v>12.14</v>
      </c>
      <c r="P2" s="114"/>
      <c r="Q2" s="114"/>
      <c r="R2" s="114"/>
      <c r="S2" s="113">
        <v>1.1100000000000001</v>
      </c>
      <c r="T2" s="114"/>
      <c r="U2" s="114"/>
      <c r="V2" s="114"/>
      <c r="W2" s="115"/>
      <c r="X2" s="97"/>
      <c r="Y2" s="97"/>
      <c r="Z2" s="97"/>
      <c r="AA2" s="115"/>
      <c r="AB2" s="97"/>
      <c r="AC2" s="97"/>
      <c r="AD2" s="97"/>
      <c r="AE2" s="115"/>
      <c r="AF2" s="97"/>
      <c r="AG2" s="97"/>
      <c r="AH2" s="97"/>
      <c r="AI2" s="53"/>
      <c r="AJ2" s="18"/>
      <c r="AK2" s="54"/>
      <c r="AL2" s="55"/>
      <c r="AM2" s="56"/>
      <c r="AN2" s="18"/>
    </row>
    <row r="3" spans="1:40" ht="22.5" customHeight="1" x14ac:dyDescent="0.15">
      <c r="A3" s="81"/>
      <c r="B3" s="82"/>
      <c r="C3" s="50" t="s">
        <v>79</v>
      </c>
      <c r="D3" s="50" t="s">
        <v>83</v>
      </c>
      <c r="E3" s="50" t="s">
        <v>81</v>
      </c>
      <c r="F3" s="50" t="s">
        <v>82</v>
      </c>
      <c r="G3" s="50" t="s">
        <v>79</v>
      </c>
      <c r="H3" s="50" t="s">
        <v>83</v>
      </c>
      <c r="I3" s="50" t="s">
        <v>81</v>
      </c>
      <c r="J3" s="50" t="s">
        <v>82</v>
      </c>
      <c r="K3" s="50" t="s">
        <v>79</v>
      </c>
      <c r="L3" s="50" t="s">
        <v>83</v>
      </c>
      <c r="M3" s="50" t="s">
        <v>81</v>
      </c>
      <c r="N3" s="50" t="s">
        <v>82</v>
      </c>
      <c r="O3" s="50" t="s">
        <v>79</v>
      </c>
      <c r="P3" s="50" t="s">
        <v>83</v>
      </c>
      <c r="Q3" s="50" t="s">
        <v>81</v>
      </c>
      <c r="R3" s="50" t="s">
        <v>82</v>
      </c>
      <c r="S3" s="50" t="s">
        <v>79</v>
      </c>
      <c r="T3" s="50" t="s">
        <v>83</v>
      </c>
      <c r="U3" s="50" t="s">
        <v>81</v>
      </c>
      <c r="V3" s="50" t="s">
        <v>82</v>
      </c>
      <c r="W3" s="50" t="s">
        <v>79</v>
      </c>
      <c r="X3" s="50" t="s">
        <v>83</v>
      </c>
      <c r="Y3" s="50" t="s">
        <v>81</v>
      </c>
      <c r="Z3" s="50" t="s">
        <v>117</v>
      </c>
      <c r="AA3" s="50" t="s">
        <v>79</v>
      </c>
      <c r="AB3" s="50" t="s">
        <v>83</v>
      </c>
      <c r="AC3" s="50" t="s">
        <v>81</v>
      </c>
      <c r="AD3" s="50" t="s">
        <v>82</v>
      </c>
      <c r="AE3" s="50" t="s">
        <v>120</v>
      </c>
      <c r="AF3" s="50" t="s">
        <v>121</v>
      </c>
      <c r="AG3" s="50" t="s">
        <v>122</v>
      </c>
      <c r="AH3" s="50" t="s">
        <v>82</v>
      </c>
      <c r="AI3" s="40"/>
      <c r="AJ3" s="18"/>
      <c r="AK3" s="54"/>
      <c r="AL3" s="55"/>
      <c r="AM3" s="56"/>
      <c r="AN3" s="18"/>
    </row>
    <row r="4" spans="1:40" x14ac:dyDescent="0.15">
      <c r="A4" s="48" t="s">
        <v>85</v>
      </c>
      <c r="B4" s="5" t="s">
        <v>86</v>
      </c>
      <c r="C4" s="6">
        <v>97</v>
      </c>
      <c r="D4" s="6">
        <v>99</v>
      </c>
      <c r="E4" s="6">
        <v>99</v>
      </c>
      <c r="F4" s="6">
        <f>(C4+D4+E4)/3</f>
        <v>98.333333333333329</v>
      </c>
      <c r="G4" s="7">
        <v>99</v>
      </c>
      <c r="H4" s="7">
        <v>99</v>
      </c>
      <c r="I4" s="7">
        <v>98</v>
      </c>
      <c r="J4" s="6">
        <f>AVERAGE(G4:I4)</f>
        <v>98.666666666666671</v>
      </c>
      <c r="K4" s="7">
        <v>100</v>
      </c>
      <c r="L4" s="7">
        <v>100</v>
      </c>
      <c r="M4" s="7">
        <v>100</v>
      </c>
      <c r="N4" s="6">
        <f>AVERAGE(K4:M4)</f>
        <v>100</v>
      </c>
      <c r="O4" s="7">
        <v>100</v>
      </c>
      <c r="P4" s="7">
        <v>99</v>
      </c>
      <c r="Q4" s="7">
        <v>99</v>
      </c>
      <c r="R4" s="66">
        <f>AVERAGE(O4:Q4)</f>
        <v>99.333333333333329</v>
      </c>
      <c r="S4" s="46">
        <v>95</v>
      </c>
      <c r="T4" s="46">
        <v>97</v>
      </c>
      <c r="U4" s="46">
        <v>98</v>
      </c>
      <c r="V4" s="12">
        <f>AVERAGE(S4:U4)</f>
        <v>96.666666666666671</v>
      </c>
      <c r="W4" s="44"/>
      <c r="X4" s="44"/>
      <c r="Y4" s="44"/>
      <c r="Z4" s="6"/>
      <c r="AA4" s="45"/>
      <c r="AB4" s="45"/>
      <c r="AC4" s="45"/>
      <c r="AD4" s="43"/>
      <c r="AE4" s="47"/>
      <c r="AF4" s="47"/>
      <c r="AG4" s="47"/>
      <c r="AH4" s="12"/>
      <c r="AI4" s="19"/>
      <c r="AJ4" s="18"/>
      <c r="AK4" s="54"/>
      <c r="AL4" s="55"/>
      <c r="AM4" s="56"/>
      <c r="AN4" s="18"/>
    </row>
    <row r="5" spans="1:40" x14ac:dyDescent="0.15">
      <c r="A5" s="48" t="s">
        <v>87</v>
      </c>
      <c r="B5" s="5" t="s">
        <v>88</v>
      </c>
      <c r="C5" s="6">
        <v>98</v>
      </c>
      <c r="D5" s="6">
        <v>99</v>
      </c>
      <c r="E5" s="6">
        <v>99</v>
      </c>
      <c r="F5" s="6">
        <f t="shared" ref="F5:F50" si="0">(C5+D5+E5)/3</f>
        <v>98.666666666666671</v>
      </c>
      <c r="G5" s="7">
        <v>98</v>
      </c>
      <c r="H5" s="7">
        <v>99</v>
      </c>
      <c r="I5" s="7">
        <v>99</v>
      </c>
      <c r="J5" s="6">
        <f t="shared" ref="J5:J50" si="1">AVERAGE(G5:I5)</f>
        <v>98.666666666666671</v>
      </c>
      <c r="K5" s="7">
        <v>100</v>
      </c>
      <c r="L5" s="7">
        <v>99</v>
      </c>
      <c r="M5" s="7">
        <v>100</v>
      </c>
      <c r="N5" s="6">
        <f t="shared" ref="N5:N50" si="2">AVERAGE(K5:M5)</f>
        <v>99.666666666666671</v>
      </c>
      <c r="O5" s="7">
        <v>100</v>
      </c>
      <c r="P5" s="7">
        <v>100</v>
      </c>
      <c r="Q5" s="7">
        <v>100</v>
      </c>
      <c r="R5" s="66">
        <f t="shared" ref="R5:R50" si="3">AVERAGE(O5:Q5)</f>
        <v>100</v>
      </c>
      <c r="S5" s="46">
        <v>98</v>
      </c>
      <c r="T5" s="46">
        <v>95</v>
      </c>
      <c r="U5" s="46">
        <v>99</v>
      </c>
      <c r="V5" s="12">
        <f t="shared" ref="V5:V50" si="4">AVERAGE(S5:U5)</f>
        <v>97.333333333333329</v>
      </c>
      <c r="W5" s="44"/>
      <c r="X5" s="44"/>
      <c r="Y5" s="44"/>
      <c r="Z5" s="6"/>
      <c r="AA5" s="45"/>
      <c r="AB5" s="45"/>
      <c r="AC5" s="45"/>
      <c r="AD5" s="43"/>
      <c r="AE5" s="47"/>
      <c r="AF5" s="47"/>
      <c r="AG5" s="47"/>
      <c r="AH5" s="12"/>
      <c r="AI5" s="19"/>
      <c r="AJ5" s="18"/>
      <c r="AK5" s="54"/>
      <c r="AL5" s="55"/>
      <c r="AM5" s="56"/>
      <c r="AN5" s="18"/>
    </row>
    <row r="6" spans="1:40" x14ac:dyDescent="0.15">
      <c r="A6" s="48" t="s">
        <v>90</v>
      </c>
      <c r="B6" s="50" t="s">
        <v>20</v>
      </c>
      <c r="C6" s="6">
        <v>99</v>
      </c>
      <c r="D6" s="6">
        <v>99</v>
      </c>
      <c r="E6" s="6">
        <v>99</v>
      </c>
      <c r="F6" s="6">
        <f t="shared" si="0"/>
        <v>99</v>
      </c>
      <c r="G6" s="7">
        <v>99</v>
      </c>
      <c r="H6" s="7">
        <v>98</v>
      </c>
      <c r="I6" s="7">
        <v>98</v>
      </c>
      <c r="J6" s="6">
        <f t="shared" si="1"/>
        <v>98.333333333333329</v>
      </c>
      <c r="K6" s="7">
        <v>100</v>
      </c>
      <c r="L6" s="7">
        <v>100</v>
      </c>
      <c r="M6" s="7">
        <v>100</v>
      </c>
      <c r="N6" s="6">
        <f t="shared" si="2"/>
        <v>100</v>
      </c>
      <c r="O6" s="7">
        <v>100</v>
      </c>
      <c r="P6" s="7">
        <v>100</v>
      </c>
      <c r="Q6" s="7">
        <v>100</v>
      </c>
      <c r="R6" s="66">
        <f t="shared" si="3"/>
        <v>100</v>
      </c>
      <c r="S6" s="46">
        <v>97</v>
      </c>
      <c r="T6" s="46">
        <v>96</v>
      </c>
      <c r="U6" s="46">
        <v>98</v>
      </c>
      <c r="V6" s="12">
        <f t="shared" si="4"/>
        <v>97</v>
      </c>
      <c r="W6" s="44"/>
      <c r="X6" s="44"/>
      <c r="Y6" s="44"/>
      <c r="Z6" s="6"/>
      <c r="AA6" s="45"/>
      <c r="AB6" s="45"/>
      <c r="AC6" s="45"/>
      <c r="AD6" s="43"/>
      <c r="AE6" s="47"/>
      <c r="AF6" s="47"/>
      <c r="AG6" s="47"/>
      <c r="AH6" s="12"/>
      <c r="AI6" s="19"/>
      <c r="AJ6" s="18"/>
      <c r="AK6" s="54"/>
      <c r="AL6" s="57"/>
      <c r="AM6" s="56"/>
      <c r="AN6" s="18"/>
    </row>
    <row r="7" spans="1:40" x14ac:dyDescent="0.15">
      <c r="A7" s="48" t="s">
        <v>87</v>
      </c>
      <c r="B7" s="5" t="s">
        <v>21</v>
      </c>
      <c r="C7" s="6">
        <v>94</v>
      </c>
      <c r="D7" s="6">
        <v>97</v>
      </c>
      <c r="E7" s="6">
        <v>100</v>
      </c>
      <c r="F7" s="6">
        <f t="shared" si="0"/>
        <v>97</v>
      </c>
      <c r="G7" s="7">
        <v>98</v>
      </c>
      <c r="H7" s="7">
        <v>99</v>
      </c>
      <c r="I7" s="7">
        <v>99</v>
      </c>
      <c r="J7" s="6">
        <f t="shared" si="1"/>
        <v>98.666666666666671</v>
      </c>
      <c r="K7" s="7">
        <v>100</v>
      </c>
      <c r="L7" s="7">
        <v>100</v>
      </c>
      <c r="M7" s="7">
        <v>100</v>
      </c>
      <c r="N7" s="6">
        <f t="shared" si="2"/>
        <v>100</v>
      </c>
      <c r="O7" s="7">
        <v>97</v>
      </c>
      <c r="P7" s="7">
        <v>97</v>
      </c>
      <c r="Q7" s="7">
        <v>98</v>
      </c>
      <c r="R7" s="66">
        <f t="shared" si="3"/>
        <v>97.333333333333329</v>
      </c>
      <c r="S7" s="46">
        <v>96</v>
      </c>
      <c r="T7" s="46">
        <v>96</v>
      </c>
      <c r="U7" s="46">
        <v>97</v>
      </c>
      <c r="V7" s="12">
        <f t="shared" si="4"/>
        <v>96.333333333333329</v>
      </c>
      <c r="W7" s="44"/>
      <c r="X7" s="44"/>
      <c r="Y7" s="44"/>
      <c r="Z7" s="6"/>
      <c r="AA7" s="45"/>
      <c r="AB7" s="45"/>
      <c r="AC7" s="45"/>
      <c r="AD7" s="43"/>
      <c r="AE7" s="47"/>
      <c r="AF7" s="47"/>
      <c r="AG7" s="47"/>
      <c r="AH7" s="12"/>
      <c r="AI7" s="19"/>
      <c r="AJ7" s="18"/>
      <c r="AK7" s="54"/>
      <c r="AL7" s="58"/>
      <c r="AM7" s="56"/>
      <c r="AN7" s="18"/>
    </row>
    <row r="8" spans="1:40" x14ac:dyDescent="0.15">
      <c r="A8" s="48" t="s">
        <v>87</v>
      </c>
      <c r="B8" s="5" t="s">
        <v>22</v>
      </c>
      <c r="C8" s="6">
        <v>96</v>
      </c>
      <c r="D8" s="6">
        <v>98</v>
      </c>
      <c r="E8" s="6">
        <v>97</v>
      </c>
      <c r="F8" s="6">
        <f t="shared" si="0"/>
        <v>97</v>
      </c>
      <c r="G8" s="7"/>
      <c r="H8" s="7"/>
      <c r="I8" s="7"/>
      <c r="J8" s="6">
        <v>0</v>
      </c>
      <c r="K8" s="7">
        <v>100</v>
      </c>
      <c r="L8" s="7">
        <v>100</v>
      </c>
      <c r="M8" s="7">
        <v>100</v>
      </c>
      <c r="N8" s="6">
        <f t="shared" si="2"/>
        <v>100</v>
      </c>
      <c r="O8" s="7"/>
      <c r="P8" s="7"/>
      <c r="Q8" s="7"/>
      <c r="R8" s="66">
        <v>0</v>
      </c>
      <c r="S8" s="46">
        <v>97</v>
      </c>
      <c r="T8" s="46">
        <v>96</v>
      </c>
      <c r="U8" s="46">
        <v>97</v>
      </c>
      <c r="V8" s="12">
        <f t="shared" si="4"/>
        <v>96.666666666666671</v>
      </c>
      <c r="W8" s="44"/>
      <c r="X8" s="44"/>
      <c r="Y8" s="44"/>
      <c r="Z8" s="6"/>
      <c r="AA8" s="45"/>
      <c r="AB8" s="45"/>
      <c r="AC8" s="45"/>
      <c r="AD8" s="43"/>
      <c r="AE8" s="47"/>
      <c r="AF8" s="47"/>
      <c r="AG8" s="47"/>
      <c r="AH8" s="12"/>
      <c r="AI8" s="19"/>
      <c r="AJ8" s="18"/>
      <c r="AK8" s="54"/>
      <c r="AL8" s="55"/>
      <c r="AM8" s="56"/>
      <c r="AN8" s="18"/>
    </row>
    <row r="9" spans="1:40" x14ac:dyDescent="0.15">
      <c r="A9" s="48" t="s">
        <v>87</v>
      </c>
      <c r="B9" s="5" t="s">
        <v>23</v>
      </c>
      <c r="C9" s="6">
        <v>98</v>
      </c>
      <c r="D9" s="6">
        <v>99</v>
      </c>
      <c r="E9" s="6">
        <v>100</v>
      </c>
      <c r="F9" s="6">
        <f t="shared" si="0"/>
        <v>99</v>
      </c>
      <c r="G9" s="7">
        <v>96</v>
      </c>
      <c r="H9" s="7">
        <v>94</v>
      </c>
      <c r="I9" s="7">
        <v>95</v>
      </c>
      <c r="J9" s="6">
        <f t="shared" si="1"/>
        <v>95</v>
      </c>
      <c r="K9" s="7">
        <v>100</v>
      </c>
      <c r="L9" s="7">
        <v>100</v>
      </c>
      <c r="M9" s="7">
        <v>100</v>
      </c>
      <c r="N9" s="6">
        <f t="shared" si="2"/>
        <v>100</v>
      </c>
      <c r="O9" s="7">
        <v>100</v>
      </c>
      <c r="P9" s="7">
        <v>100</v>
      </c>
      <c r="Q9" s="7">
        <v>100</v>
      </c>
      <c r="R9" s="66">
        <f t="shared" si="3"/>
        <v>100</v>
      </c>
      <c r="S9" s="46">
        <v>98</v>
      </c>
      <c r="T9" s="46">
        <v>97</v>
      </c>
      <c r="U9" s="46">
        <v>97</v>
      </c>
      <c r="V9" s="12">
        <f t="shared" si="4"/>
        <v>97.333333333333329</v>
      </c>
      <c r="W9" s="44"/>
      <c r="X9" s="44"/>
      <c r="Y9" s="44"/>
      <c r="Z9" s="6"/>
      <c r="AA9" s="45"/>
      <c r="AB9" s="45"/>
      <c r="AC9" s="45"/>
      <c r="AD9" s="43"/>
      <c r="AE9" s="47"/>
      <c r="AF9" s="47"/>
      <c r="AG9" s="47"/>
      <c r="AH9" s="12"/>
      <c r="AI9" s="19"/>
      <c r="AJ9" s="18"/>
      <c r="AK9" s="54"/>
      <c r="AL9" s="55"/>
      <c r="AM9" s="56"/>
      <c r="AN9" s="18"/>
    </row>
    <row r="10" spans="1:40" x14ac:dyDescent="0.15">
      <c r="A10" s="48" t="s">
        <v>87</v>
      </c>
      <c r="B10" s="5" t="s">
        <v>123</v>
      </c>
      <c r="C10" s="6">
        <v>100</v>
      </c>
      <c r="D10" s="6">
        <v>99</v>
      </c>
      <c r="E10" s="6">
        <v>100</v>
      </c>
      <c r="F10" s="6">
        <f t="shared" si="0"/>
        <v>99.666666666666671</v>
      </c>
      <c r="G10" s="7">
        <v>98</v>
      </c>
      <c r="H10" s="7">
        <v>98</v>
      </c>
      <c r="I10" s="7">
        <v>98</v>
      </c>
      <c r="J10" s="6">
        <f t="shared" si="1"/>
        <v>98</v>
      </c>
      <c r="K10" s="7">
        <v>100</v>
      </c>
      <c r="L10" s="7">
        <v>100</v>
      </c>
      <c r="M10" s="7">
        <v>100</v>
      </c>
      <c r="N10" s="6">
        <f t="shared" si="2"/>
        <v>100</v>
      </c>
      <c r="O10" s="7"/>
      <c r="P10" s="7"/>
      <c r="Q10" s="7"/>
      <c r="R10" s="66">
        <v>0</v>
      </c>
      <c r="S10" s="46">
        <v>97</v>
      </c>
      <c r="T10" s="46">
        <v>96</v>
      </c>
      <c r="U10" s="46">
        <v>98</v>
      </c>
      <c r="V10" s="12">
        <f t="shared" si="4"/>
        <v>97</v>
      </c>
      <c r="W10" s="44"/>
      <c r="X10" s="44"/>
      <c r="Y10" s="44"/>
      <c r="Z10" s="6"/>
      <c r="AA10" s="45"/>
      <c r="AB10" s="45"/>
      <c r="AC10" s="45"/>
      <c r="AD10" s="43"/>
      <c r="AE10" s="47"/>
      <c r="AF10" s="47"/>
      <c r="AG10" s="47"/>
      <c r="AH10" s="12"/>
      <c r="AI10" s="19"/>
      <c r="AJ10" s="18"/>
      <c r="AK10" s="54"/>
      <c r="AL10" s="55"/>
      <c r="AM10" s="56"/>
      <c r="AN10" s="18"/>
    </row>
    <row r="11" spans="1:40" ht="24" x14ac:dyDescent="0.15">
      <c r="A11" s="48" t="s">
        <v>91</v>
      </c>
      <c r="B11" s="50" t="s">
        <v>25</v>
      </c>
      <c r="C11" s="6"/>
      <c r="D11" s="6"/>
      <c r="E11" s="6"/>
      <c r="F11" s="6">
        <f t="shared" si="0"/>
        <v>0</v>
      </c>
      <c r="G11" s="7"/>
      <c r="H11" s="7"/>
      <c r="I11" s="7"/>
      <c r="J11" s="6">
        <v>0</v>
      </c>
      <c r="K11" s="7">
        <v>100</v>
      </c>
      <c r="L11" s="7">
        <v>100</v>
      </c>
      <c r="M11" s="7">
        <v>100</v>
      </c>
      <c r="N11" s="6">
        <f t="shared" si="2"/>
        <v>100</v>
      </c>
      <c r="O11" s="7"/>
      <c r="P11" s="7"/>
      <c r="Q11" s="7"/>
      <c r="R11" s="66">
        <v>0</v>
      </c>
      <c r="S11" s="46">
        <v>97</v>
      </c>
      <c r="T11" s="46">
        <v>96</v>
      </c>
      <c r="U11" s="46">
        <v>98</v>
      </c>
      <c r="V11" s="12">
        <f t="shared" si="4"/>
        <v>97</v>
      </c>
      <c r="W11" s="44"/>
      <c r="X11" s="44"/>
      <c r="Y11" s="44"/>
      <c r="Z11" s="6"/>
      <c r="AA11" s="45"/>
      <c r="AB11" s="45"/>
      <c r="AC11" s="45"/>
      <c r="AD11" s="43"/>
      <c r="AE11" s="47"/>
      <c r="AF11" s="47"/>
      <c r="AG11" s="47"/>
      <c r="AH11" s="12"/>
      <c r="AI11" s="19"/>
      <c r="AJ11" s="18"/>
      <c r="AK11" s="54"/>
      <c r="AL11" s="55"/>
      <c r="AM11" s="56"/>
      <c r="AN11" s="18"/>
    </row>
    <row r="12" spans="1:40" x14ac:dyDescent="0.15">
      <c r="A12" s="48" t="s">
        <v>85</v>
      </c>
      <c r="B12" s="8" t="s">
        <v>27</v>
      </c>
      <c r="C12" s="6">
        <v>95</v>
      </c>
      <c r="D12" s="6">
        <v>97</v>
      </c>
      <c r="E12" s="6">
        <v>97</v>
      </c>
      <c r="F12" s="6">
        <f t="shared" si="0"/>
        <v>96.333333333333329</v>
      </c>
      <c r="G12" s="7">
        <v>97</v>
      </c>
      <c r="H12" s="7">
        <v>97</v>
      </c>
      <c r="I12" s="7">
        <v>96</v>
      </c>
      <c r="J12" s="6">
        <f t="shared" si="1"/>
        <v>96.666666666666671</v>
      </c>
      <c r="K12" s="7">
        <v>100</v>
      </c>
      <c r="L12" s="7">
        <v>100</v>
      </c>
      <c r="M12" s="7">
        <v>100</v>
      </c>
      <c r="N12" s="6">
        <f t="shared" si="2"/>
        <v>100</v>
      </c>
      <c r="O12" s="7">
        <v>100</v>
      </c>
      <c r="P12" s="7">
        <v>98</v>
      </c>
      <c r="Q12" s="7">
        <v>98</v>
      </c>
      <c r="R12" s="66">
        <f t="shared" si="3"/>
        <v>98.666666666666671</v>
      </c>
      <c r="S12" s="46">
        <v>97</v>
      </c>
      <c r="T12" s="46">
        <v>96</v>
      </c>
      <c r="U12" s="46">
        <v>99</v>
      </c>
      <c r="V12" s="12">
        <f t="shared" si="4"/>
        <v>97.333333333333329</v>
      </c>
      <c r="W12" s="44"/>
      <c r="X12" s="44"/>
      <c r="Y12" s="44"/>
      <c r="Z12" s="6"/>
      <c r="AA12" s="45"/>
      <c r="AB12" s="45"/>
      <c r="AC12" s="45"/>
      <c r="AD12" s="43"/>
      <c r="AE12" s="47"/>
      <c r="AF12" s="47"/>
      <c r="AG12" s="47"/>
      <c r="AH12" s="12"/>
      <c r="AI12" s="19"/>
      <c r="AJ12" s="18"/>
      <c r="AK12" s="54"/>
      <c r="AL12" s="57"/>
      <c r="AM12" s="56"/>
      <c r="AN12" s="18"/>
    </row>
    <row r="13" spans="1:40" x14ac:dyDescent="0.15">
      <c r="A13" s="48" t="s">
        <v>103</v>
      </c>
      <c r="B13" s="50" t="s">
        <v>28</v>
      </c>
      <c r="C13" s="6">
        <v>98</v>
      </c>
      <c r="D13" s="6">
        <v>98</v>
      </c>
      <c r="E13" s="6">
        <v>99</v>
      </c>
      <c r="F13" s="6">
        <f t="shared" si="0"/>
        <v>98.333333333333329</v>
      </c>
      <c r="G13" s="7">
        <v>97</v>
      </c>
      <c r="H13" s="7">
        <v>98</v>
      </c>
      <c r="I13" s="7">
        <v>100</v>
      </c>
      <c r="J13" s="6">
        <f t="shared" si="1"/>
        <v>98.333333333333329</v>
      </c>
      <c r="K13" s="7">
        <v>100</v>
      </c>
      <c r="L13" s="7">
        <v>100</v>
      </c>
      <c r="M13" s="7">
        <v>100</v>
      </c>
      <c r="N13" s="6">
        <f t="shared" si="2"/>
        <v>100</v>
      </c>
      <c r="O13" s="7">
        <v>99</v>
      </c>
      <c r="P13" s="7">
        <v>100</v>
      </c>
      <c r="Q13" s="7">
        <v>99</v>
      </c>
      <c r="R13" s="66">
        <f t="shared" si="3"/>
        <v>99.333333333333329</v>
      </c>
      <c r="S13" s="46">
        <v>98</v>
      </c>
      <c r="T13" s="46">
        <v>96</v>
      </c>
      <c r="U13" s="46">
        <v>98</v>
      </c>
      <c r="V13" s="12">
        <f t="shared" si="4"/>
        <v>97.333333333333329</v>
      </c>
      <c r="W13" s="44"/>
      <c r="X13" s="44"/>
      <c r="Y13" s="44"/>
      <c r="Z13" s="6"/>
      <c r="AA13" s="45"/>
      <c r="AB13" s="45"/>
      <c r="AC13" s="45"/>
      <c r="AD13" s="43"/>
      <c r="AE13" s="47"/>
      <c r="AF13" s="47"/>
      <c r="AG13" s="47"/>
      <c r="AH13" s="12"/>
      <c r="AI13" s="19"/>
      <c r="AJ13" s="18"/>
      <c r="AK13" s="54"/>
      <c r="AL13" s="55"/>
      <c r="AM13" s="56"/>
      <c r="AN13" s="18"/>
    </row>
    <row r="14" spans="1:40" ht="24" x14ac:dyDescent="0.15">
      <c r="A14" s="48" t="s">
        <v>99</v>
      </c>
      <c r="B14" s="50" t="s">
        <v>29</v>
      </c>
      <c r="C14" s="6"/>
      <c r="D14" s="6"/>
      <c r="E14" s="6"/>
      <c r="F14" s="6">
        <f t="shared" si="0"/>
        <v>0</v>
      </c>
      <c r="G14" s="7">
        <v>98</v>
      </c>
      <c r="H14" s="7">
        <v>99</v>
      </c>
      <c r="I14" s="7">
        <v>100</v>
      </c>
      <c r="J14" s="6">
        <f t="shared" si="1"/>
        <v>99</v>
      </c>
      <c r="K14" s="7">
        <v>100</v>
      </c>
      <c r="L14" s="7">
        <v>100</v>
      </c>
      <c r="M14" s="7">
        <v>100</v>
      </c>
      <c r="N14" s="6">
        <f t="shared" si="2"/>
        <v>100</v>
      </c>
      <c r="O14" s="7">
        <v>100</v>
      </c>
      <c r="P14" s="7">
        <v>99</v>
      </c>
      <c r="Q14" s="7">
        <v>99</v>
      </c>
      <c r="R14" s="66">
        <f t="shared" si="3"/>
        <v>99.333333333333329</v>
      </c>
      <c r="S14" s="46">
        <v>98</v>
      </c>
      <c r="T14" s="46">
        <v>96</v>
      </c>
      <c r="U14" s="46">
        <v>97</v>
      </c>
      <c r="V14" s="12">
        <f t="shared" si="4"/>
        <v>97</v>
      </c>
      <c r="W14" s="44"/>
      <c r="X14" s="44"/>
      <c r="Y14" s="44"/>
      <c r="Z14" s="6"/>
      <c r="AA14" s="45"/>
      <c r="AB14" s="45"/>
      <c r="AC14" s="45"/>
      <c r="AD14" s="43"/>
      <c r="AE14" s="47"/>
      <c r="AF14" s="47"/>
      <c r="AG14" s="47"/>
      <c r="AH14" s="12"/>
      <c r="AI14" s="19"/>
      <c r="AJ14" s="18"/>
      <c r="AK14" s="54"/>
      <c r="AL14" s="55"/>
      <c r="AM14" s="56"/>
      <c r="AN14" s="18"/>
    </row>
    <row r="15" spans="1:40" ht="24" x14ac:dyDescent="0.15">
      <c r="A15" s="48" t="s">
        <v>99</v>
      </c>
      <c r="B15" s="50" t="s">
        <v>30</v>
      </c>
      <c r="C15" s="6"/>
      <c r="D15" s="6"/>
      <c r="E15" s="6"/>
      <c r="F15" s="6">
        <f t="shared" si="0"/>
        <v>0</v>
      </c>
      <c r="G15" s="7">
        <v>98</v>
      </c>
      <c r="H15" s="7">
        <v>99</v>
      </c>
      <c r="I15" s="7">
        <v>100</v>
      </c>
      <c r="J15" s="6">
        <f t="shared" si="1"/>
        <v>99</v>
      </c>
      <c r="K15" s="7">
        <v>100</v>
      </c>
      <c r="L15" s="7">
        <v>100</v>
      </c>
      <c r="M15" s="7">
        <v>100</v>
      </c>
      <c r="N15" s="6">
        <f t="shared" si="2"/>
        <v>100</v>
      </c>
      <c r="O15" s="7">
        <v>100</v>
      </c>
      <c r="P15" s="7">
        <v>100</v>
      </c>
      <c r="Q15" s="7">
        <v>99</v>
      </c>
      <c r="R15" s="66">
        <f t="shared" si="3"/>
        <v>99.666666666666671</v>
      </c>
      <c r="S15" s="46">
        <v>98</v>
      </c>
      <c r="T15" s="46">
        <v>97</v>
      </c>
      <c r="U15" s="46">
        <v>99</v>
      </c>
      <c r="V15" s="12">
        <f t="shared" si="4"/>
        <v>98</v>
      </c>
      <c r="W15" s="44"/>
      <c r="X15" s="44"/>
      <c r="Y15" s="44"/>
      <c r="Z15" s="6"/>
      <c r="AA15" s="45"/>
      <c r="AB15" s="45"/>
      <c r="AC15" s="45"/>
      <c r="AD15" s="43"/>
      <c r="AE15" s="47"/>
      <c r="AF15" s="47"/>
      <c r="AG15" s="47"/>
      <c r="AH15" s="12"/>
      <c r="AI15" s="19"/>
      <c r="AJ15" s="18"/>
      <c r="AK15" s="54"/>
      <c r="AL15" s="58"/>
      <c r="AM15" s="56"/>
      <c r="AN15" s="18"/>
    </row>
    <row r="16" spans="1:40" x14ac:dyDescent="0.15">
      <c r="A16" s="48" t="s">
        <v>103</v>
      </c>
      <c r="B16" s="50" t="s">
        <v>31</v>
      </c>
      <c r="C16" s="6">
        <v>94</v>
      </c>
      <c r="D16" s="6">
        <v>98</v>
      </c>
      <c r="E16" s="6">
        <v>97</v>
      </c>
      <c r="F16" s="6">
        <f t="shared" si="0"/>
        <v>96.333333333333329</v>
      </c>
      <c r="G16" s="7">
        <v>97</v>
      </c>
      <c r="H16" s="7">
        <v>97</v>
      </c>
      <c r="I16" s="7">
        <v>96</v>
      </c>
      <c r="J16" s="6">
        <f t="shared" si="1"/>
        <v>96.666666666666671</v>
      </c>
      <c r="K16" s="7">
        <v>99</v>
      </c>
      <c r="L16" s="7">
        <v>100</v>
      </c>
      <c r="M16" s="7">
        <v>98</v>
      </c>
      <c r="N16" s="6">
        <f t="shared" si="2"/>
        <v>99</v>
      </c>
      <c r="O16" s="7">
        <v>99</v>
      </c>
      <c r="P16" s="7">
        <v>99</v>
      </c>
      <c r="Q16" s="7">
        <v>99</v>
      </c>
      <c r="R16" s="66">
        <f t="shared" si="3"/>
        <v>99</v>
      </c>
      <c r="S16" s="46">
        <v>98</v>
      </c>
      <c r="T16" s="46">
        <v>96</v>
      </c>
      <c r="U16" s="46">
        <v>97</v>
      </c>
      <c r="V16" s="12">
        <f t="shared" si="4"/>
        <v>97</v>
      </c>
      <c r="W16" s="44"/>
      <c r="X16" s="44"/>
      <c r="Y16" s="44"/>
      <c r="Z16" s="6"/>
      <c r="AA16" s="45"/>
      <c r="AB16" s="45"/>
      <c r="AC16" s="45"/>
      <c r="AD16" s="43"/>
      <c r="AE16" s="47"/>
      <c r="AF16" s="47"/>
      <c r="AG16" s="47"/>
      <c r="AH16" s="12"/>
      <c r="AI16" s="19"/>
      <c r="AJ16" s="18"/>
      <c r="AK16" s="38"/>
      <c r="AL16" s="39"/>
      <c r="AM16" s="19"/>
      <c r="AN16" s="18"/>
    </row>
    <row r="17" spans="1:40" x14ac:dyDescent="0.15">
      <c r="A17" s="48" t="s">
        <v>102</v>
      </c>
      <c r="B17" s="50" t="s">
        <v>32</v>
      </c>
      <c r="C17" s="6"/>
      <c r="D17" s="6"/>
      <c r="E17" s="6"/>
      <c r="F17" s="6">
        <f t="shared" si="0"/>
        <v>0</v>
      </c>
      <c r="G17" s="7"/>
      <c r="H17" s="7"/>
      <c r="I17" s="7"/>
      <c r="J17" s="6">
        <v>0</v>
      </c>
      <c r="K17" s="7">
        <v>100</v>
      </c>
      <c r="L17" s="7">
        <v>100</v>
      </c>
      <c r="M17" s="7">
        <v>100</v>
      </c>
      <c r="N17" s="6">
        <f t="shared" si="2"/>
        <v>100</v>
      </c>
      <c r="O17" s="7">
        <v>99</v>
      </c>
      <c r="P17" s="7">
        <v>100</v>
      </c>
      <c r="Q17" s="7">
        <v>100</v>
      </c>
      <c r="R17" s="66">
        <f t="shared" si="3"/>
        <v>99.666666666666671</v>
      </c>
      <c r="S17" s="46">
        <v>98</v>
      </c>
      <c r="T17" s="46">
        <v>96</v>
      </c>
      <c r="U17" s="46">
        <v>99</v>
      </c>
      <c r="V17" s="12">
        <f t="shared" si="4"/>
        <v>97.666666666666671</v>
      </c>
      <c r="W17" s="44"/>
      <c r="X17" s="44"/>
      <c r="Y17" s="44"/>
      <c r="Z17" s="6"/>
      <c r="AA17" s="45"/>
      <c r="AB17" s="45"/>
      <c r="AC17" s="45"/>
      <c r="AD17" s="43"/>
      <c r="AE17" s="47"/>
      <c r="AF17" s="47"/>
      <c r="AG17" s="47"/>
      <c r="AH17" s="12"/>
      <c r="AI17" s="19"/>
      <c r="AJ17" s="18"/>
      <c r="AK17" s="38"/>
      <c r="AL17" s="40"/>
      <c r="AM17" s="19"/>
      <c r="AN17" s="18"/>
    </row>
    <row r="18" spans="1:40" x14ac:dyDescent="0.15">
      <c r="A18" s="48" t="s">
        <v>95</v>
      </c>
      <c r="B18" s="49" t="s">
        <v>33</v>
      </c>
      <c r="C18" s="6"/>
      <c r="D18" s="6"/>
      <c r="E18" s="6"/>
      <c r="F18" s="6">
        <f t="shared" si="0"/>
        <v>0</v>
      </c>
      <c r="G18" s="7">
        <v>96</v>
      </c>
      <c r="H18" s="7">
        <v>97</v>
      </c>
      <c r="I18" s="7">
        <v>97</v>
      </c>
      <c r="J18" s="6">
        <f t="shared" si="1"/>
        <v>96.666666666666671</v>
      </c>
      <c r="K18" s="7">
        <v>100</v>
      </c>
      <c r="L18" s="7">
        <v>100</v>
      </c>
      <c r="M18" s="7">
        <v>100</v>
      </c>
      <c r="N18" s="6">
        <f t="shared" si="2"/>
        <v>100</v>
      </c>
      <c r="O18" s="7">
        <v>98</v>
      </c>
      <c r="P18" s="7">
        <v>97</v>
      </c>
      <c r="Q18" s="7">
        <v>100</v>
      </c>
      <c r="R18" s="66">
        <f t="shared" si="3"/>
        <v>98.333333333333329</v>
      </c>
      <c r="S18" s="46">
        <v>98</v>
      </c>
      <c r="T18" s="46">
        <v>94</v>
      </c>
      <c r="U18" s="46">
        <v>96</v>
      </c>
      <c r="V18" s="12">
        <f t="shared" si="4"/>
        <v>96</v>
      </c>
      <c r="W18" s="44"/>
      <c r="X18" s="44"/>
      <c r="Y18" s="44"/>
      <c r="Z18" s="6"/>
      <c r="AA18" s="45"/>
      <c r="AB18" s="45"/>
      <c r="AC18" s="45"/>
      <c r="AD18" s="43"/>
      <c r="AE18" s="47"/>
      <c r="AF18" s="47"/>
      <c r="AG18" s="47"/>
      <c r="AH18" s="12"/>
      <c r="AI18" s="19"/>
      <c r="AJ18" s="18"/>
      <c r="AK18" s="38"/>
      <c r="AL18" s="40"/>
      <c r="AM18" s="19"/>
      <c r="AN18" s="18"/>
    </row>
    <row r="19" spans="1:40" x14ac:dyDescent="0.15">
      <c r="A19" s="48" t="s">
        <v>85</v>
      </c>
      <c r="B19" s="5" t="s">
        <v>34</v>
      </c>
      <c r="C19" s="6">
        <v>95</v>
      </c>
      <c r="D19" s="6">
        <v>96</v>
      </c>
      <c r="E19" s="6">
        <v>96</v>
      </c>
      <c r="F19" s="6">
        <f t="shared" si="0"/>
        <v>95.666666666666671</v>
      </c>
      <c r="G19" s="7">
        <v>98</v>
      </c>
      <c r="H19" s="7">
        <v>96</v>
      </c>
      <c r="I19" s="7">
        <v>99</v>
      </c>
      <c r="J19" s="6">
        <f t="shared" si="1"/>
        <v>97.666666666666671</v>
      </c>
      <c r="K19" s="7">
        <v>100</v>
      </c>
      <c r="L19" s="7">
        <v>100</v>
      </c>
      <c r="M19" s="7">
        <v>100</v>
      </c>
      <c r="N19" s="6">
        <f t="shared" si="2"/>
        <v>100</v>
      </c>
      <c r="O19" s="7">
        <v>100</v>
      </c>
      <c r="P19" s="7">
        <v>100</v>
      </c>
      <c r="Q19" s="7">
        <v>100</v>
      </c>
      <c r="R19" s="66">
        <f t="shared" si="3"/>
        <v>100</v>
      </c>
      <c r="S19" s="46">
        <v>96</v>
      </c>
      <c r="T19" s="46">
        <v>98</v>
      </c>
      <c r="U19" s="46">
        <v>98</v>
      </c>
      <c r="V19" s="12">
        <f t="shared" si="4"/>
        <v>97.333333333333329</v>
      </c>
      <c r="W19" s="44"/>
      <c r="X19" s="44"/>
      <c r="Y19" s="44"/>
      <c r="Z19" s="6"/>
      <c r="AA19" s="45"/>
      <c r="AB19" s="45"/>
      <c r="AC19" s="45"/>
      <c r="AD19" s="43"/>
      <c r="AE19" s="47"/>
      <c r="AF19" s="47"/>
      <c r="AG19" s="47"/>
      <c r="AH19" s="12"/>
      <c r="AI19" s="19"/>
      <c r="AJ19" s="18"/>
      <c r="AK19" s="38"/>
      <c r="AL19" s="41"/>
      <c r="AM19" s="19"/>
      <c r="AN19" s="18"/>
    </row>
    <row r="20" spans="1:40" x14ac:dyDescent="0.15">
      <c r="A20" s="48" t="s">
        <v>100</v>
      </c>
      <c r="B20" s="49" t="s">
        <v>35</v>
      </c>
      <c r="C20" s="6">
        <v>100</v>
      </c>
      <c r="D20" s="6">
        <v>99</v>
      </c>
      <c r="E20" s="6">
        <v>99</v>
      </c>
      <c r="F20" s="6">
        <f t="shared" si="0"/>
        <v>99.333333333333329</v>
      </c>
      <c r="G20" s="7">
        <v>96</v>
      </c>
      <c r="H20" s="7">
        <v>98</v>
      </c>
      <c r="I20" s="7">
        <v>97</v>
      </c>
      <c r="J20" s="6">
        <f t="shared" si="1"/>
        <v>97</v>
      </c>
      <c r="K20" s="7">
        <v>100</v>
      </c>
      <c r="L20" s="7">
        <v>100</v>
      </c>
      <c r="M20" s="7"/>
      <c r="N20" s="6">
        <f t="shared" si="2"/>
        <v>100</v>
      </c>
      <c r="O20" s="7">
        <v>100</v>
      </c>
      <c r="P20" s="7">
        <v>100</v>
      </c>
      <c r="Q20" s="7">
        <v>100</v>
      </c>
      <c r="R20" s="66">
        <f t="shared" si="3"/>
        <v>100</v>
      </c>
      <c r="S20" s="46">
        <v>99</v>
      </c>
      <c r="T20" s="46">
        <v>98</v>
      </c>
      <c r="U20" s="46">
        <v>99</v>
      </c>
      <c r="V20" s="12">
        <f t="shared" si="4"/>
        <v>98.666666666666671</v>
      </c>
      <c r="W20" s="44"/>
      <c r="X20" s="44"/>
      <c r="Y20" s="44"/>
      <c r="Z20" s="6"/>
      <c r="AA20" s="45"/>
      <c r="AB20" s="45"/>
      <c r="AC20" s="45"/>
      <c r="AD20" s="43"/>
      <c r="AE20" s="47"/>
      <c r="AF20" s="47"/>
      <c r="AG20" s="47"/>
      <c r="AH20" s="12"/>
      <c r="AI20" s="19"/>
      <c r="AJ20" s="18"/>
      <c r="AK20" s="38"/>
      <c r="AL20" s="39"/>
      <c r="AM20" s="19"/>
      <c r="AN20" s="18"/>
    </row>
    <row r="21" spans="1:40" ht="48" x14ac:dyDescent="0.15">
      <c r="A21" s="48" t="s">
        <v>97</v>
      </c>
      <c r="B21" s="50" t="s">
        <v>37</v>
      </c>
      <c r="C21" s="6">
        <v>97</v>
      </c>
      <c r="D21" s="6">
        <v>96</v>
      </c>
      <c r="E21" s="6">
        <v>100</v>
      </c>
      <c r="F21" s="6">
        <f t="shared" si="0"/>
        <v>97.666666666666671</v>
      </c>
      <c r="G21" s="7">
        <v>97</v>
      </c>
      <c r="H21" s="7">
        <v>97</v>
      </c>
      <c r="I21" s="7">
        <v>97</v>
      </c>
      <c r="J21" s="6">
        <f t="shared" si="1"/>
        <v>97</v>
      </c>
      <c r="K21" s="7">
        <v>100</v>
      </c>
      <c r="L21" s="7">
        <v>100</v>
      </c>
      <c r="M21" s="7">
        <v>100</v>
      </c>
      <c r="N21" s="6">
        <f t="shared" si="2"/>
        <v>100</v>
      </c>
      <c r="O21" s="7">
        <v>100</v>
      </c>
      <c r="P21" s="7">
        <v>99</v>
      </c>
      <c r="Q21" s="7">
        <v>98</v>
      </c>
      <c r="R21" s="66">
        <f>AVERAGE(O21:Q21)</f>
        <v>99</v>
      </c>
      <c r="S21" s="46">
        <v>97</v>
      </c>
      <c r="T21" s="46">
        <v>97</v>
      </c>
      <c r="U21" s="46">
        <v>98</v>
      </c>
      <c r="V21" s="12">
        <f t="shared" si="4"/>
        <v>97.333333333333329</v>
      </c>
      <c r="W21" s="44"/>
      <c r="X21" s="44"/>
      <c r="Y21" s="44"/>
      <c r="Z21" s="6"/>
      <c r="AA21" s="45"/>
      <c r="AB21" s="45"/>
      <c r="AC21" s="45"/>
      <c r="AD21" s="43"/>
      <c r="AE21" s="47"/>
      <c r="AF21" s="47"/>
      <c r="AG21" s="47"/>
      <c r="AH21" s="12"/>
      <c r="AI21" s="19"/>
      <c r="AJ21" s="18"/>
      <c r="AK21" s="38"/>
      <c r="AL21" s="40"/>
      <c r="AM21" s="19"/>
      <c r="AN21" s="18"/>
    </row>
    <row r="22" spans="1:40" ht="48" x14ac:dyDescent="0.15">
      <c r="A22" s="48" t="s">
        <v>97</v>
      </c>
      <c r="B22" s="50" t="s">
        <v>38</v>
      </c>
      <c r="C22" s="6">
        <v>97</v>
      </c>
      <c r="D22" s="6">
        <v>95</v>
      </c>
      <c r="E22" s="6">
        <v>99</v>
      </c>
      <c r="F22" s="6">
        <f t="shared" si="0"/>
        <v>97</v>
      </c>
      <c r="G22" s="7">
        <v>98</v>
      </c>
      <c r="H22" s="7">
        <v>98</v>
      </c>
      <c r="I22" s="7">
        <v>99</v>
      </c>
      <c r="J22" s="6">
        <f t="shared" si="1"/>
        <v>98.333333333333329</v>
      </c>
      <c r="K22" s="7">
        <v>100</v>
      </c>
      <c r="L22" s="7">
        <v>100</v>
      </c>
      <c r="M22" s="7">
        <v>100</v>
      </c>
      <c r="N22" s="6">
        <f t="shared" si="2"/>
        <v>100</v>
      </c>
      <c r="O22" s="7">
        <v>100</v>
      </c>
      <c r="P22" s="7">
        <v>99</v>
      </c>
      <c r="Q22" s="7">
        <v>98</v>
      </c>
      <c r="R22" s="66">
        <f t="shared" si="3"/>
        <v>99</v>
      </c>
      <c r="S22" s="46">
        <v>98</v>
      </c>
      <c r="T22" s="46">
        <v>97</v>
      </c>
      <c r="U22" s="46">
        <v>98</v>
      </c>
      <c r="V22" s="12">
        <f t="shared" si="4"/>
        <v>97.666666666666671</v>
      </c>
      <c r="W22" s="44"/>
      <c r="X22" s="44"/>
      <c r="Y22" s="44"/>
      <c r="Z22" s="6"/>
      <c r="AA22" s="45"/>
      <c r="AB22" s="45"/>
      <c r="AC22" s="45"/>
      <c r="AD22" s="43"/>
      <c r="AE22" s="47"/>
      <c r="AF22" s="47"/>
      <c r="AG22" s="47"/>
      <c r="AH22" s="12"/>
      <c r="AI22" s="19"/>
      <c r="AJ22" s="18"/>
      <c r="AK22" s="38"/>
      <c r="AL22" s="40"/>
      <c r="AM22" s="19"/>
      <c r="AN22" s="18"/>
    </row>
    <row r="23" spans="1:40" ht="24" x14ac:dyDescent="0.15">
      <c r="A23" s="48" t="s">
        <v>91</v>
      </c>
      <c r="B23" s="50" t="s">
        <v>39</v>
      </c>
      <c r="C23" s="6">
        <v>96</v>
      </c>
      <c r="D23" s="6">
        <v>98</v>
      </c>
      <c r="E23" s="6">
        <v>99</v>
      </c>
      <c r="F23" s="6">
        <f t="shared" si="0"/>
        <v>97.666666666666671</v>
      </c>
      <c r="G23" s="7">
        <v>97</v>
      </c>
      <c r="H23" s="7">
        <v>98</v>
      </c>
      <c r="I23" s="7">
        <v>100</v>
      </c>
      <c r="J23" s="6">
        <f t="shared" si="1"/>
        <v>98.333333333333329</v>
      </c>
      <c r="K23" s="7">
        <v>100</v>
      </c>
      <c r="L23" s="7">
        <v>100</v>
      </c>
      <c r="M23" s="7">
        <v>100</v>
      </c>
      <c r="N23" s="6">
        <f>AVERAGE(K23:M23)</f>
        <v>100</v>
      </c>
      <c r="O23" s="7">
        <v>100</v>
      </c>
      <c r="P23" s="7">
        <v>98</v>
      </c>
      <c r="Q23" s="7">
        <v>99</v>
      </c>
      <c r="R23" s="66">
        <f t="shared" si="3"/>
        <v>99</v>
      </c>
      <c r="S23" s="46">
        <v>97</v>
      </c>
      <c r="T23" s="46">
        <v>97</v>
      </c>
      <c r="U23" s="46">
        <v>98</v>
      </c>
      <c r="V23" s="12">
        <f t="shared" si="4"/>
        <v>97.333333333333329</v>
      </c>
      <c r="W23" s="44"/>
      <c r="X23" s="44"/>
      <c r="Y23" s="44"/>
      <c r="Z23" s="6"/>
      <c r="AA23" s="45"/>
      <c r="AB23" s="45"/>
      <c r="AC23" s="45"/>
      <c r="AD23" s="43"/>
      <c r="AE23" s="47"/>
      <c r="AF23" s="47"/>
      <c r="AG23" s="47"/>
      <c r="AH23" s="12"/>
      <c r="AI23" s="19"/>
      <c r="AJ23" s="18"/>
      <c r="AK23" s="38"/>
      <c r="AL23" s="40"/>
      <c r="AM23" s="19"/>
      <c r="AN23" s="18"/>
    </row>
    <row r="24" spans="1:40" ht="24" x14ac:dyDescent="0.15">
      <c r="A24" s="48" t="s">
        <v>91</v>
      </c>
      <c r="B24" s="50" t="s">
        <v>40</v>
      </c>
      <c r="C24" s="6">
        <v>98</v>
      </c>
      <c r="D24" s="6">
        <v>98</v>
      </c>
      <c r="E24" s="6">
        <v>98</v>
      </c>
      <c r="F24" s="6">
        <f t="shared" si="0"/>
        <v>98</v>
      </c>
      <c r="G24" s="7">
        <v>98</v>
      </c>
      <c r="H24" s="7">
        <v>99</v>
      </c>
      <c r="I24" s="7">
        <v>100</v>
      </c>
      <c r="J24" s="6">
        <f t="shared" si="1"/>
        <v>99</v>
      </c>
      <c r="K24" s="7">
        <v>100</v>
      </c>
      <c r="L24" s="7">
        <v>100</v>
      </c>
      <c r="M24" s="7">
        <v>100</v>
      </c>
      <c r="N24" s="6">
        <f t="shared" si="2"/>
        <v>100</v>
      </c>
      <c r="O24" s="7">
        <v>99</v>
      </c>
      <c r="P24" s="7">
        <v>100</v>
      </c>
      <c r="Q24" s="7">
        <v>98</v>
      </c>
      <c r="R24" s="66">
        <f t="shared" si="3"/>
        <v>99</v>
      </c>
      <c r="S24" s="46">
        <v>98</v>
      </c>
      <c r="T24" s="46">
        <v>97</v>
      </c>
      <c r="U24" s="46">
        <v>99</v>
      </c>
      <c r="V24" s="12">
        <f t="shared" si="4"/>
        <v>98</v>
      </c>
      <c r="W24" s="44"/>
      <c r="X24" s="44"/>
      <c r="Y24" s="44"/>
      <c r="Z24" s="6"/>
      <c r="AA24" s="45"/>
      <c r="AB24" s="45"/>
      <c r="AC24" s="45"/>
      <c r="AD24" s="43"/>
      <c r="AE24" s="47"/>
      <c r="AF24" s="47"/>
      <c r="AG24" s="47"/>
      <c r="AH24" s="12"/>
      <c r="AI24" s="19"/>
      <c r="AJ24" s="18"/>
      <c r="AK24" s="38"/>
      <c r="AL24" s="40"/>
      <c r="AM24" s="19"/>
      <c r="AN24" s="18"/>
    </row>
    <row r="25" spans="1:40" x14ac:dyDescent="0.15">
      <c r="A25" s="48" t="s">
        <v>95</v>
      </c>
      <c r="B25" s="50" t="s">
        <v>41</v>
      </c>
      <c r="C25" s="6">
        <v>99</v>
      </c>
      <c r="D25" s="6">
        <v>99</v>
      </c>
      <c r="E25" s="6">
        <v>99</v>
      </c>
      <c r="F25" s="6">
        <f t="shared" si="0"/>
        <v>99</v>
      </c>
      <c r="G25" s="7">
        <v>97</v>
      </c>
      <c r="H25" s="7">
        <v>98</v>
      </c>
      <c r="I25" s="7">
        <v>100</v>
      </c>
      <c r="J25" s="6">
        <f t="shared" si="1"/>
        <v>98.333333333333329</v>
      </c>
      <c r="K25" s="7">
        <v>100</v>
      </c>
      <c r="L25" s="7">
        <v>100</v>
      </c>
      <c r="M25" s="7">
        <v>100</v>
      </c>
      <c r="N25" s="6">
        <f t="shared" si="2"/>
        <v>100</v>
      </c>
      <c r="O25" s="7">
        <v>100</v>
      </c>
      <c r="P25" s="7">
        <v>100</v>
      </c>
      <c r="Q25" s="7">
        <v>98</v>
      </c>
      <c r="R25" s="66">
        <f t="shared" si="3"/>
        <v>99.333333333333329</v>
      </c>
      <c r="S25" s="46">
        <v>98</v>
      </c>
      <c r="T25" s="46">
        <v>96</v>
      </c>
      <c r="U25" s="46">
        <v>99</v>
      </c>
      <c r="V25" s="12">
        <f t="shared" si="4"/>
        <v>97.666666666666671</v>
      </c>
      <c r="W25" s="44"/>
      <c r="X25" s="44"/>
      <c r="Y25" s="44"/>
      <c r="Z25" s="6"/>
      <c r="AA25" s="45"/>
      <c r="AB25" s="45"/>
      <c r="AC25" s="45"/>
      <c r="AD25" s="43"/>
      <c r="AE25" s="47"/>
      <c r="AF25" s="47"/>
      <c r="AG25" s="47"/>
      <c r="AH25" s="12"/>
      <c r="AI25" s="19"/>
      <c r="AJ25" s="18"/>
      <c r="AK25" s="38"/>
      <c r="AL25" s="40"/>
      <c r="AM25" s="19"/>
      <c r="AN25" s="18"/>
    </row>
    <row r="26" spans="1:40" x14ac:dyDescent="0.15">
      <c r="A26" s="48" t="s">
        <v>95</v>
      </c>
      <c r="B26" s="50" t="s">
        <v>42</v>
      </c>
      <c r="C26" s="6">
        <v>98</v>
      </c>
      <c r="D26" s="6">
        <v>97</v>
      </c>
      <c r="E26" s="6">
        <v>98</v>
      </c>
      <c r="F26" s="6">
        <f t="shared" si="0"/>
        <v>97.666666666666671</v>
      </c>
      <c r="G26" s="7">
        <v>96</v>
      </c>
      <c r="H26" s="7">
        <v>98</v>
      </c>
      <c r="I26" s="7">
        <v>99</v>
      </c>
      <c r="J26" s="6">
        <f t="shared" si="1"/>
        <v>97.666666666666671</v>
      </c>
      <c r="K26" s="7">
        <v>100</v>
      </c>
      <c r="L26" s="7">
        <v>100</v>
      </c>
      <c r="M26" s="7">
        <v>100</v>
      </c>
      <c r="N26" s="6">
        <f t="shared" si="2"/>
        <v>100</v>
      </c>
      <c r="O26" s="7">
        <v>100</v>
      </c>
      <c r="P26" s="7">
        <v>99</v>
      </c>
      <c r="Q26" s="7">
        <v>98</v>
      </c>
      <c r="R26" s="66">
        <f t="shared" si="3"/>
        <v>99</v>
      </c>
      <c r="S26" s="46">
        <v>97</v>
      </c>
      <c r="T26" s="46">
        <v>96</v>
      </c>
      <c r="U26" s="46">
        <v>98</v>
      </c>
      <c r="V26" s="12">
        <f t="shared" si="4"/>
        <v>97</v>
      </c>
      <c r="W26" s="44"/>
      <c r="X26" s="44"/>
      <c r="Y26" s="44"/>
      <c r="Z26" s="6"/>
      <c r="AA26" s="45"/>
      <c r="AB26" s="45"/>
      <c r="AC26" s="45"/>
      <c r="AD26" s="43"/>
      <c r="AE26" s="47"/>
      <c r="AF26" s="47"/>
      <c r="AG26" s="47"/>
      <c r="AH26" s="12"/>
      <c r="AI26" s="19"/>
      <c r="AJ26" s="18"/>
      <c r="AK26" s="38"/>
      <c r="AL26" s="39"/>
      <c r="AM26" s="19"/>
      <c r="AN26" s="18"/>
    </row>
    <row r="27" spans="1:40" x14ac:dyDescent="0.15">
      <c r="A27" s="48" t="s">
        <v>95</v>
      </c>
      <c r="B27" s="50" t="s">
        <v>43</v>
      </c>
      <c r="C27" s="6">
        <v>97</v>
      </c>
      <c r="D27" s="6">
        <v>97</v>
      </c>
      <c r="E27" s="6">
        <v>98</v>
      </c>
      <c r="F27" s="6">
        <f t="shared" si="0"/>
        <v>97.333333333333329</v>
      </c>
      <c r="G27" s="7">
        <v>98</v>
      </c>
      <c r="H27" s="7">
        <v>99</v>
      </c>
      <c r="I27" s="7">
        <v>100</v>
      </c>
      <c r="J27" s="6">
        <f t="shared" si="1"/>
        <v>99</v>
      </c>
      <c r="K27" s="7">
        <v>100</v>
      </c>
      <c r="L27" s="7">
        <v>100</v>
      </c>
      <c r="M27" s="7">
        <v>100</v>
      </c>
      <c r="N27" s="6">
        <f t="shared" si="2"/>
        <v>100</v>
      </c>
      <c r="O27" s="7">
        <v>100</v>
      </c>
      <c r="P27" s="7">
        <v>99</v>
      </c>
      <c r="Q27" s="7">
        <v>98</v>
      </c>
      <c r="R27" s="66">
        <f t="shared" si="3"/>
        <v>99</v>
      </c>
      <c r="S27" s="46">
        <v>98</v>
      </c>
      <c r="T27" s="46">
        <v>96</v>
      </c>
      <c r="U27" s="46">
        <v>98</v>
      </c>
      <c r="V27" s="12">
        <f t="shared" si="4"/>
        <v>97.333333333333329</v>
      </c>
      <c r="W27" s="44"/>
      <c r="X27" s="44"/>
      <c r="Y27" s="44"/>
      <c r="Z27" s="6"/>
      <c r="AA27" s="45"/>
      <c r="AB27" s="45"/>
      <c r="AC27" s="45"/>
      <c r="AD27" s="43"/>
      <c r="AE27" s="47"/>
      <c r="AF27" s="47"/>
      <c r="AG27" s="47"/>
      <c r="AH27" s="12"/>
      <c r="AI27" s="19"/>
      <c r="AJ27" s="18"/>
      <c r="AK27" s="38"/>
      <c r="AL27" s="40"/>
      <c r="AM27" s="19"/>
      <c r="AN27" s="18"/>
    </row>
    <row r="28" spans="1:40" x14ac:dyDescent="0.15">
      <c r="A28" s="48" t="s">
        <v>95</v>
      </c>
      <c r="B28" s="50" t="s">
        <v>44</v>
      </c>
      <c r="C28" s="6">
        <v>99</v>
      </c>
      <c r="D28" s="6">
        <v>99</v>
      </c>
      <c r="E28" s="6">
        <v>99</v>
      </c>
      <c r="F28" s="6">
        <f t="shared" si="0"/>
        <v>99</v>
      </c>
      <c r="G28" s="7">
        <v>97</v>
      </c>
      <c r="H28" s="7">
        <v>97</v>
      </c>
      <c r="I28" s="7">
        <v>100</v>
      </c>
      <c r="J28" s="6">
        <f t="shared" si="1"/>
        <v>98</v>
      </c>
      <c r="K28" s="7">
        <v>100</v>
      </c>
      <c r="L28" s="7">
        <v>100</v>
      </c>
      <c r="M28" s="7">
        <v>100</v>
      </c>
      <c r="N28" s="6">
        <f t="shared" si="2"/>
        <v>100</v>
      </c>
      <c r="O28" s="7">
        <v>100</v>
      </c>
      <c r="P28" s="7">
        <v>100</v>
      </c>
      <c r="Q28" s="7">
        <v>99</v>
      </c>
      <c r="R28" s="66">
        <f t="shared" si="3"/>
        <v>99.666666666666671</v>
      </c>
      <c r="S28" s="46">
        <v>97</v>
      </c>
      <c r="T28" s="46">
        <v>96</v>
      </c>
      <c r="U28" s="46">
        <v>98</v>
      </c>
      <c r="V28" s="12">
        <f t="shared" si="4"/>
        <v>97</v>
      </c>
      <c r="W28" s="44"/>
      <c r="X28" s="44"/>
      <c r="Y28" s="44"/>
      <c r="Z28" s="6"/>
      <c r="AA28" s="45"/>
      <c r="AB28" s="45"/>
      <c r="AC28" s="45"/>
      <c r="AD28" s="43"/>
      <c r="AE28" s="47"/>
      <c r="AF28" s="47"/>
      <c r="AG28" s="47"/>
      <c r="AH28" s="12"/>
      <c r="AI28" s="19"/>
      <c r="AJ28" s="18"/>
      <c r="AK28" s="38"/>
      <c r="AL28" s="40"/>
      <c r="AM28" s="19"/>
      <c r="AN28" s="18"/>
    </row>
    <row r="29" spans="1:40" x14ac:dyDescent="0.15">
      <c r="A29" s="48" t="s">
        <v>96</v>
      </c>
      <c r="B29" s="50" t="s">
        <v>45</v>
      </c>
      <c r="C29" s="6">
        <v>97</v>
      </c>
      <c r="D29" s="6">
        <v>98</v>
      </c>
      <c r="E29" s="6">
        <v>98</v>
      </c>
      <c r="F29" s="6">
        <f t="shared" si="0"/>
        <v>97.666666666666671</v>
      </c>
      <c r="G29" s="7">
        <v>97</v>
      </c>
      <c r="H29" s="7">
        <v>98</v>
      </c>
      <c r="I29" s="7">
        <v>98</v>
      </c>
      <c r="J29" s="6">
        <f t="shared" si="1"/>
        <v>97.666666666666671</v>
      </c>
      <c r="K29" s="7">
        <v>100</v>
      </c>
      <c r="L29" s="7">
        <v>100</v>
      </c>
      <c r="M29" s="7">
        <v>100</v>
      </c>
      <c r="N29" s="6">
        <f t="shared" si="2"/>
        <v>100</v>
      </c>
      <c r="O29" s="7">
        <v>100</v>
      </c>
      <c r="P29" s="7">
        <v>99</v>
      </c>
      <c r="Q29" s="7">
        <v>99</v>
      </c>
      <c r="R29" s="66">
        <f t="shared" si="3"/>
        <v>99.333333333333329</v>
      </c>
      <c r="S29" s="46">
        <v>97</v>
      </c>
      <c r="T29" s="46">
        <v>96</v>
      </c>
      <c r="U29" s="46">
        <v>99</v>
      </c>
      <c r="V29" s="12">
        <f t="shared" si="4"/>
        <v>97.333333333333329</v>
      </c>
      <c r="W29" s="44"/>
      <c r="X29" s="44"/>
      <c r="Y29" s="44"/>
      <c r="Z29" s="6"/>
      <c r="AA29" s="45"/>
      <c r="AB29" s="45"/>
      <c r="AC29" s="45"/>
      <c r="AD29" s="43"/>
      <c r="AE29" s="47"/>
      <c r="AF29" s="47"/>
      <c r="AG29" s="47"/>
      <c r="AH29" s="12"/>
      <c r="AI29" s="19"/>
      <c r="AJ29" s="18"/>
      <c r="AK29" s="38"/>
      <c r="AL29" s="40"/>
      <c r="AM29" s="19"/>
      <c r="AN29" s="18"/>
    </row>
    <row r="30" spans="1:40" x14ac:dyDescent="0.15">
      <c r="A30" s="48" t="s">
        <v>96</v>
      </c>
      <c r="B30" s="50" t="s">
        <v>46</v>
      </c>
      <c r="C30" s="6">
        <v>97</v>
      </c>
      <c r="D30" s="6">
        <v>100</v>
      </c>
      <c r="E30" s="6">
        <v>98</v>
      </c>
      <c r="F30" s="6">
        <f t="shared" si="0"/>
        <v>98.333333333333329</v>
      </c>
      <c r="G30" s="7">
        <v>97</v>
      </c>
      <c r="H30" s="7">
        <v>99</v>
      </c>
      <c r="I30" s="7">
        <v>100</v>
      </c>
      <c r="J30" s="6">
        <f t="shared" si="1"/>
        <v>98.666666666666671</v>
      </c>
      <c r="K30" s="7">
        <v>100</v>
      </c>
      <c r="L30" s="7">
        <v>100</v>
      </c>
      <c r="M30" s="7">
        <v>100</v>
      </c>
      <c r="N30" s="6">
        <f t="shared" si="2"/>
        <v>100</v>
      </c>
      <c r="O30" s="7">
        <v>100</v>
      </c>
      <c r="P30" s="7">
        <v>98</v>
      </c>
      <c r="Q30" s="7">
        <v>98</v>
      </c>
      <c r="R30" s="66">
        <f t="shared" si="3"/>
        <v>98.666666666666671</v>
      </c>
      <c r="S30" s="46">
        <v>97</v>
      </c>
      <c r="T30" s="46">
        <v>96</v>
      </c>
      <c r="U30" s="46">
        <v>98</v>
      </c>
      <c r="V30" s="12">
        <f t="shared" si="4"/>
        <v>97</v>
      </c>
      <c r="W30" s="44"/>
      <c r="X30" s="44"/>
      <c r="Y30" s="44"/>
      <c r="Z30" s="6"/>
      <c r="AA30" s="45"/>
      <c r="AB30" s="45"/>
      <c r="AC30" s="45"/>
      <c r="AD30" s="43"/>
      <c r="AE30" s="47"/>
      <c r="AF30" s="47"/>
      <c r="AG30" s="47"/>
      <c r="AH30" s="12"/>
      <c r="AI30" s="19"/>
      <c r="AJ30" s="18"/>
      <c r="AK30" s="38"/>
      <c r="AL30" s="39"/>
      <c r="AM30" s="19"/>
      <c r="AN30" s="18"/>
    </row>
    <row r="31" spans="1:40" x14ac:dyDescent="0.15">
      <c r="A31" s="48" t="s">
        <v>96</v>
      </c>
      <c r="B31" s="50" t="s">
        <v>47</v>
      </c>
      <c r="C31" s="6">
        <v>97</v>
      </c>
      <c r="D31" s="6">
        <v>97</v>
      </c>
      <c r="E31" s="6">
        <v>99</v>
      </c>
      <c r="F31" s="6">
        <f t="shared" si="0"/>
        <v>97.666666666666671</v>
      </c>
      <c r="G31" s="7">
        <v>98</v>
      </c>
      <c r="H31" s="7">
        <v>99</v>
      </c>
      <c r="I31" s="7">
        <v>100</v>
      </c>
      <c r="J31" s="6">
        <f t="shared" si="1"/>
        <v>99</v>
      </c>
      <c r="K31" s="7">
        <v>100</v>
      </c>
      <c r="L31" s="7">
        <v>100</v>
      </c>
      <c r="M31" s="7">
        <v>100</v>
      </c>
      <c r="N31" s="6">
        <f t="shared" si="2"/>
        <v>100</v>
      </c>
      <c r="O31" s="7">
        <v>100</v>
      </c>
      <c r="P31" s="7">
        <v>99</v>
      </c>
      <c r="Q31" s="7">
        <v>99</v>
      </c>
      <c r="R31" s="66">
        <f t="shared" si="3"/>
        <v>99.333333333333329</v>
      </c>
      <c r="S31" s="46">
        <v>98</v>
      </c>
      <c r="T31" s="46">
        <v>96</v>
      </c>
      <c r="U31" s="46">
        <v>98</v>
      </c>
      <c r="V31" s="12">
        <f t="shared" si="4"/>
        <v>97.333333333333329</v>
      </c>
      <c r="W31" s="44"/>
      <c r="X31" s="44"/>
      <c r="Y31" s="44"/>
      <c r="Z31" s="6"/>
      <c r="AA31" s="45"/>
      <c r="AB31" s="45"/>
      <c r="AC31" s="45"/>
      <c r="AD31" s="43"/>
      <c r="AE31" s="47"/>
      <c r="AF31" s="47"/>
      <c r="AG31" s="47"/>
      <c r="AH31" s="12"/>
      <c r="AI31" s="19"/>
      <c r="AJ31" s="18"/>
      <c r="AK31" s="38"/>
      <c r="AL31" s="14"/>
      <c r="AM31" s="19"/>
      <c r="AN31" s="18"/>
    </row>
    <row r="32" spans="1:40" x14ac:dyDescent="0.15">
      <c r="A32" s="48" t="s">
        <v>101</v>
      </c>
      <c r="B32" s="50" t="s">
        <v>48</v>
      </c>
      <c r="C32" s="6">
        <v>99</v>
      </c>
      <c r="D32" s="6">
        <v>99</v>
      </c>
      <c r="E32" s="6">
        <v>100</v>
      </c>
      <c r="F32" s="6">
        <f t="shared" si="0"/>
        <v>99.333333333333329</v>
      </c>
      <c r="G32" s="7">
        <v>97</v>
      </c>
      <c r="H32" s="7">
        <v>98</v>
      </c>
      <c r="I32" s="7">
        <v>100</v>
      </c>
      <c r="J32" s="6">
        <f t="shared" si="1"/>
        <v>98.333333333333329</v>
      </c>
      <c r="K32" s="7">
        <v>100</v>
      </c>
      <c r="L32" s="7">
        <v>100</v>
      </c>
      <c r="M32" s="7">
        <v>100</v>
      </c>
      <c r="N32" s="6">
        <f t="shared" si="2"/>
        <v>100</v>
      </c>
      <c r="O32" s="7">
        <v>98</v>
      </c>
      <c r="P32" s="7">
        <v>100</v>
      </c>
      <c r="Q32" s="7">
        <v>99</v>
      </c>
      <c r="R32" s="66">
        <f t="shared" si="3"/>
        <v>99</v>
      </c>
      <c r="S32" s="46">
        <v>98</v>
      </c>
      <c r="T32" s="46">
        <v>96</v>
      </c>
      <c r="U32" s="46">
        <v>99</v>
      </c>
      <c r="V32" s="12">
        <f t="shared" si="4"/>
        <v>97.666666666666671</v>
      </c>
      <c r="W32" s="44"/>
      <c r="X32" s="44"/>
      <c r="Y32" s="44"/>
      <c r="Z32" s="6"/>
      <c r="AA32" s="45"/>
      <c r="AB32" s="45"/>
      <c r="AC32" s="45"/>
      <c r="AD32" s="43"/>
      <c r="AE32" s="47"/>
      <c r="AF32" s="47"/>
      <c r="AG32" s="47"/>
      <c r="AH32" s="12"/>
      <c r="AI32" s="19"/>
      <c r="AJ32" s="18"/>
      <c r="AK32" s="38"/>
      <c r="AL32" s="40"/>
      <c r="AM32" s="19"/>
      <c r="AN32" s="18"/>
    </row>
    <row r="33" spans="1:40" x14ac:dyDescent="0.15">
      <c r="A33" s="48" t="s">
        <v>96</v>
      </c>
      <c r="B33" s="50" t="s">
        <v>49</v>
      </c>
      <c r="C33" s="6">
        <v>99</v>
      </c>
      <c r="D33" s="6">
        <v>98</v>
      </c>
      <c r="E33" s="6">
        <v>99</v>
      </c>
      <c r="F33" s="6">
        <f t="shared" si="0"/>
        <v>98.666666666666671</v>
      </c>
      <c r="G33" s="7">
        <v>97</v>
      </c>
      <c r="H33" s="7">
        <v>99</v>
      </c>
      <c r="I33" s="7">
        <v>100</v>
      </c>
      <c r="J33" s="6">
        <f t="shared" si="1"/>
        <v>98.666666666666671</v>
      </c>
      <c r="K33" s="7">
        <v>100</v>
      </c>
      <c r="L33" s="7">
        <v>100</v>
      </c>
      <c r="M33" s="7">
        <v>100</v>
      </c>
      <c r="N33" s="6">
        <f t="shared" si="2"/>
        <v>100</v>
      </c>
      <c r="O33" s="7">
        <v>99</v>
      </c>
      <c r="P33" s="7">
        <v>99</v>
      </c>
      <c r="Q33" s="7">
        <v>98</v>
      </c>
      <c r="R33" s="66">
        <f t="shared" si="3"/>
        <v>98.666666666666671</v>
      </c>
      <c r="S33" s="46">
        <v>97</v>
      </c>
      <c r="T33" s="46">
        <v>96</v>
      </c>
      <c r="U33" s="46">
        <v>99</v>
      </c>
      <c r="V33" s="12">
        <f t="shared" si="4"/>
        <v>97.333333333333329</v>
      </c>
      <c r="W33" s="44"/>
      <c r="X33" s="44"/>
      <c r="Y33" s="44"/>
      <c r="Z33" s="6"/>
      <c r="AA33" s="45"/>
      <c r="AB33" s="45"/>
      <c r="AC33" s="45"/>
      <c r="AD33" s="43"/>
      <c r="AE33" s="47"/>
      <c r="AF33" s="47"/>
      <c r="AG33" s="47"/>
      <c r="AH33" s="12"/>
      <c r="AI33" s="19"/>
      <c r="AJ33" s="18"/>
      <c r="AK33" s="38"/>
      <c r="AL33" s="40"/>
      <c r="AM33" s="19"/>
      <c r="AN33" s="18"/>
    </row>
    <row r="34" spans="1:40" x14ac:dyDescent="0.15">
      <c r="A34" s="48" t="s">
        <v>94</v>
      </c>
      <c r="B34" s="50" t="s">
        <v>50</v>
      </c>
      <c r="C34" s="6">
        <v>100</v>
      </c>
      <c r="D34" s="6">
        <v>100</v>
      </c>
      <c r="E34" s="6">
        <v>100</v>
      </c>
      <c r="F34" s="6">
        <f t="shared" si="0"/>
        <v>100</v>
      </c>
      <c r="G34" s="7">
        <v>97</v>
      </c>
      <c r="H34" s="7">
        <v>99</v>
      </c>
      <c r="I34" s="7">
        <v>100</v>
      </c>
      <c r="J34" s="6">
        <f t="shared" si="1"/>
        <v>98.666666666666671</v>
      </c>
      <c r="K34" s="7">
        <v>100</v>
      </c>
      <c r="L34" s="7">
        <v>100</v>
      </c>
      <c r="M34" s="7">
        <v>100</v>
      </c>
      <c r="N34" s="6">
        <f t="shared" si="2"/>
        <v>100</v>
      </c>
      <c r="O34" s="7">
        <v>100</v>
      </c>
      <c r="P34" s="7">
        <v>100</v>
      </c>
      <c r="Q34" s="7">
        <v>100</v>
      </c>
      <c r="R34" s="66">
        <f t="shared" si="3"/>
        <v>100</v>
      </c>
      <c r="S34" s="46">
        <v>98</v>
      </c>
      <c r="T34" s="46">
        <v>97</v>
      </c>
      <c r="U34" s="46">
        <v>99</v>
      </c>
      <c r="V34" s="12">
        <f t="shared" si="4"/>
        <v>98</v>
      </c>
      <c r="W34" s="44"/>
      <c r="X34" s="44"/>
      <c r="Y34" s="44"/>
      <c r="Z34" s="6"/>
      <c r="AA34" s="45"/>
      <c r="AB34" s="45"/>
      <c r="AC34" s="45"/>
      <c r="AD34" s="43"/>
      <c r="AE34" s="47"/>
      <c r="AF34" s="47"/>
      <c r="AG34" s="47"/>
      <c r="AH34" s="12"/>
      <c r="AI34" s="19"/>
      <c r="AJ34" s="18"/>
      <c r="AK34" s="38"/>
      <c r="AL34" s="39"/>
      <c r="AM34" s="19"/>
      <c r="AN34" s="18"/>
    </row>
    <row r="35" spans="1:40" x14ac:dyDescent="0.15">
      <c r="A35" s="48" t="s">
        <v>94</v>
      </c>
      <c r="B35" s="50" t="s">
        <v>51</v>
      </c>
      <c r="C35" s="6">
        <v>99</v>
      </c>
      <c r="D35" s="6">
        <v>100</v>
      </c>
      <c r="E35" s="6">
        <v>100</v>
      </c>
      <c r="F35" s="6">
        <f t="shared" si="0"/>
        <v>99.666666666666671</v>
      </c>
      <c r="G35" s="7">
        <v>98</v>
      </c>
      <c r="H35" s="7">
        <v>99</v>
      </c>
      <c r="I35" s="7">
        <v>100</v>
      </c>
      <c r="J35" s="6">
        <f t="shared" si="1"/>
        <v>99</v>
      </c>
      <c r="K35" s="7">
        <v>100</v>
      </c>
      <c r="L35" s="7">
        <v>100</v>
      </c>
      <c r="M35" s="7">
        <v>100</v>
      </c>
      <c r="N35" s="6">
        <f t="shared" si="2"/>
        <v>100</v>
      </c>
      <c r="O35" s="7">
        <v>100</v>
      </c>
      <c r="P35" s="7">
        <v>100</v>
      </c>
      <c r="Q35" s="7">
        <v>100</v>
      </c>
      <c r="R35" s="66">
        <f t="shared" si="3"/>
        <v>100</v>
      </c>
      <c r="S35" s="46">
        <v>98</v>
      </c>
      <c r="T35" s="46">
        <v>97</v>
      </c>
      <c r="U35" s="46">
        <v>99</v>
      </c>
      <c r="V35" s="12">
        <f t="shared" si="4"/>
        <v>98</v>
      </c>
      <c r="W35" s="44"/>
      <c r="X35" s="44"/>
      <c r="Y35" s="44"/>
      <c r="Z35" s="6"/>
      <c r="AA35" s="45"/>
      <c r="AB35" s="45"/>
      <c r="AC35" s="45"/>
      <c r="AD35" s="43"/>
      <c r="AE35" s="47"/>
      <c r="AF35" s="47"/>
      <c r="AG35" s="47"/>
      <c r="AH35" s="12"/>
      <c r="AI35" s="19"/>
      <c r="AJ35" s="18"/>
      <c r="AK35" s="38"/>
      <c r="AL35" s="39"/>
      <c r="AM35" s="19"/>
      <c r="AN35" s="18"/>
    </row>
    <row r="36" spans="1:40" x14ac:dyDescent="0.15">
      <c r="A36" s="48" t="s">
        <v>94</v>
      </c>
      <c r="B36" s="50" t="s">
        <v>52</v>
      </c>
      <c r="C36" s="6">
        <v>100</v>
      </c>
      <c r="D36" s="6">
        <v>100</v>
      </c>
      <c r="E36" s="6">
        <v>100</v>
      </c>
      <c r="F36" s="6">
        <f t="shared" si="0"/>
        <v>100</v>
      </c>
      <c r="G36" s="7">
        <v>99</v>
      </c>
      <c r="H36" s="7">
        <v>99</v>
      </c>
      <c r="I36" s="7">
        <v>100</v>
      </c>
      <c r="J36" s="6">
        <f t="shared" si="1"/>
        <v>99.333333333333329</v>
      </c>
      <c r="K36" s="7">
        <v>100</v>
      </c>
      <c r="L36" s="7">
        <v>100</v>
      </c>
      <c r="M36" s="7">
        <v>100</v>
      </c>
      <c r="N36" s="6">
        <f t="shared" si="2"/>
        <v>100</v>
      </c>
      <c r="O36" s="7">
        <v>100</v>
      </c>
      <c r="P36" s="7">
        <v>100</v>
      </c>
      <c r="Q36" s="7">
        <v>100</v>
      </c>
      <c r="R36" s="66">
        <f t="shared" si="3"/>
        <v>100</v>
      </c>
      <c r="S36" s="46">
        <v>98</v>
      </c>
      <c r="T36" s="46">
        <v>97</v>
      </c>
      <c r="U36" s="46">
        <v>99</v>
      </c>
      <c r="V36" s="12">
        <f t="shared" si="4"/>
        <v>98</v>
      </c>
      <c r="W36" s="44"/>
      <c r="X36" s="44"/>
      <c r="Y36" s="44"/>
      <c r="Z36" s="6"/>
      <c r="AA36" s="45"/>
      <c r="AB36" s="45"/>
      <c r="AC36" s="45"/>
      <c r="AD36" s="43"/>
      <c r="AE36" s="47"/>
      <c r="AF36" s="47"/>
      <c r="AG36" s="47"/>
      <c r="AH36" s="12"/>
      <c r="AI36" s="19"/>
      <c r="AJ36" s="59"/>
      <c r="AK36" s="60"/>
      <c r="AL36" s="61"/>
      <c r="AM36" s="62"/>
      <c r="AN36" s="18"/>
    </row>
    <row r="37" spans="1:40" ht="24" x14ac:dyDescent="0.15">
      <c r="A37" s="48" t="s">
        <v>92</v>
      </c>
      <c r="B37" s="50" t="s">
        <v>53</v>
      </c>
      <c r="C37" s="6">
        <v>100</v>
      </c>
      <c r="D37" s="6">
        <v>100</v>
      </c>
      <c r="E37" s="6">
        <v>100</v>
      </c>
      <c r="F37" s="6">
        <f t="shared" si="0"/>
        <v>100</v>
      </c>
      <c r="G37" s="7">
        <v>98</v>
      </c>
      <c r="H37" s="7">
        <v>98</v>
      </c>
      <c r="I37" s="7">
        <v>100</v>
      </c>
      <c r="J37" s="6">
        <f t="shared" si="1"/>
        <v>98.666666666666671</v>
      </c>
      <c r="K37" s="7">
        <v>100</v>
      </c>
      <c r="L37" s="7">
        <v>100</v>
      </c>
      <c r="M37" s="7">
        <v>100</v>
      </c>
      <c r="N37" s="6">
        <f t="shared" si="2"/>
        <v>100</v>
      </c>
      <c r="O37" s="7">
        <v>100</v>
      </c>
      <c r="P37" s="7">
        <v>100</v>
      </c>
      <c r="Q37" s="7">
        <v>100</v>
      </c>
      <c r="R37" s="66">
        <f>AVERAGE(O37:Q37)</f>
        <v>100</v>
      </c>
      <c r="S37" s="46">
        <v>98</v>
      </c>
      <c r="T37" s="46">
        <v>97</v>
      </c>
      <c r="U37" s="46">
        <v>99</v>
      </c>
      <c r="V37" s="12">
        <f t="shared" si="4"/>
        <v>98</v>
      </c>
      <c r="W37" s="44"/>
      <c r="X37" s="44"/>
      <c r="Y37" s="44"/>
      <c r="Z37" s="6"/>
      <c r="AA37" s="45"/>
      <c r="AB37" s="45"/>
      <c r="AC37" s="45"/>
      <c r="AD37" s="43"/>
      <c r="AE37" s="47"/>
      <c r="AF37" s="47"/>
      <c r="AG37" s="47"/>
      <c r="AH37" s="12"/>
      <c r="AI37" s="19"/>
      <c r="AJ37" s="59"/>
      <c r="AK37" s="60"/>
      <c r="AL37" s="63"/>
      <c r="AM37" s="62"/>
      <c r="AN37" s="18"/>
    </row>
    <row r="38" spans="1:40" x14ac:dyDescent="0.15">
      <c r="A38" s="48" t="s">
        <v>95</v>
      </c>
      <c r="B38" s="50" t="s">
        <v>55</v>
      </c>
      <c r="C38" s="6">
        <v>96</v>
      </c>
      <c r="D38" s="6">
        <v>96</v>
      </c>
      <c r="E38" s="6">
        <v>99</v>
      </c>
      <c r="F38" s="6">
        <f t="shared" si="0"/>
        <v>97</v>
      </c>
      <c r="G38" s="7">
        <v>98</v>
      </c>
      <c r="H38" s="7">
        <v>98</v>
      </c>
      <c r="I38" s="7">
        <v>98</v>
      </c>
      <c r="J38" s="6">
        <f t="shared" si="1"/>
        <v>98</v>
      </c>
      <c r="K38" s="7">
        <v>100</v>
      </c>
      <c r="L38" s="7">
        <v>100</v>
      </c>
      <c r="M38" s="7">
        <v>100</v>
      </c>
      <c r="N38" s="6">
        <f t="shared" si="2"/>
        <v>100</v>
      </c>
      <c r="O38" s="7">
        <v>98</v>
      </c>
      <c r="P38" s="7">
        <v>97</v>
      </c>
      <c r="Q38" s="7">
        <v>97</v>
      </c>
      <c r="R38" s="66">
        <f t="shared" si="3"/>
        <v>97.333333333333329</v>
      </c>
      <c r="S38" s="46">
        <v>97</v>
      </c>
      <c r="T38" s="46">
        <v>95</v>
      </c>
      <c r="U38" s="46">
        <v>97</v>
      </c>
      <c r="V38" s="12">
        <f t="shared" si="4"/>
        <v>96.333333333333329</v>
      </c>
      <c r="W38" s="44"/>
      <c r="X38" s="44"/>
      <c r="Y38" s="44"/>
      <c r="Z38" s="6"/>
      <c r="AA38" s="45"/>
      <c r="AB38" s="45"/>
      <c r="AC38" s="45"/>
      <c r="AD38" s="43"/>
      <c r="AE38" s="47"/>
      <c r="AF38" s="47"/>
      <c r="AG38" s="47"/>
      <c r="AH38" s="12"/>
      <c r="AI38" s="19"/>
      <c r="AJ38" s="59"/>
      <c r="AK38" s="60"/>
      <c r="AL38" s="63"/>
      <c r="AM38" s="62"/>
      <c r="AN38" s="18"/>
    </row>
    <row r="39" spans="1:40" x14ac:dyDescent="0.15">
      <c r="A39" s="48" t="s">
        <v>95</v>
      </c>
      <c r="B39" s="50" t="s">
        <v>57</v>
      </c>
      <c r="C39" s="6">
        <v>99</v>
      </c>
      <c r="D39" s="6">
        <v>99</v>
      </c>
      <c r="E39" s="6">
        <v>99</v>
      </c>
      <c r="F39" s="6">
        <f t="shared" si="0"/>
        <v>99</v>
      </c>
      <c r="G39" s="7">
        <v>99</v>
      </c>
      <c r="H39" s="7">
        <v>98</v>
      </c>
      <c r="I39" s="7">
        <v>100</v>
      </c>
      <c r="J39" s="6">
        <f t="shared" si="1"/>
        <v>99</v>
      </c>
      <c r="K39" s="7">
        <v>100</v>
      </c>
      <c r="L39" s="7">
        <v>100</v>
      </c>
      <c r="M39" s="7">
        <v>100</v>
      </c>
      <c r="N39" s="6">
        <f>AVERAGE(K39:M39)</f>
        <v>100</v>
      </c>
      <c r="O39" s="7">
        <v>100</v>
      </c>
      <c r="P39" s="7">
        <v>100</v>
      </c>
      <c r="Q39" s="7">
        <v>100</v>
      </c>
      <c r="R39" s="66">
        <f t="shared" si="3"/>
        <v>100</v>
      </c>
      <c r="S39" s="46">
        <v>97</v>
      </c>
      <c r="T39" s="46">
        <v>95</v>
      </c>
      <c r="U39" s="46">
        <v>99</v>
      </c>
      <c r="V39" s="12">
        <f t="shared" si="4"/>
        <v>97</v>
      </c>
      <c r="W39" s="44"/>
      <c r="X39" s="44"/>
      <c r="Y39" s="44"/>
      <c r="Z39" s="6"/>
      <c r="AA39" s="45"/>
      <c r="AB39" s="45"/>
      <c r="AC39" s="45"/>
      <c r="AD39" s="43"/>
      <c r="AE39" s="47"/>
      <c r="AF39" s="47"/>
      <c r="AG39" s="47"/>
      <c r="AH39" s="12"/>
      <c r="AI39" s="19"/>
      <c r="AJ39" s="59"/>
      <c r="AK39" s="60"/>
      <c r="AL39" s="64"/>
      <c r="AM39" s="62"/>
      <c r="AN39" s="18"/>
    </row>
    <row r="40" spans="1:40" x14ac:dyDescent="0.15">
      <c r="A40" s="48" t="s">
        <v>87</v>
      </c>
      <c r="B40" s="8" t="s">
        <v>59</v>
      </c>
      <c r="C40" s="6">
        <v>98</v>
      </c>
      <c r="D40" s="6">
        <v>99</v>
      </c>
      <c r="E40" s="6">
        <v>98</v>
      </c>
      <c r="F40" s="6">
        <f t="shared" si="0"/>
        <v>98.333333333333329</v>
      </c>
      <c r="G40" s="7">
        <v>99</v>
      </c>
      <c r="H40" s="7">
        <v>99</v>
      </c>
      <c r="I40" s="7">
        <v>100</v>
      </c>
      <c r="J40" s="6">
        <f t="shared" si="1"/>
        <v>99.333333333333329</v>
      </c>
      <c r="K40" s="7">
        <v>100</v>
      </c>
      <c r="L40" s="7">
        <v>100</v>
      </c>
      <c r="M40" s="7">
        <v>100</v>
      </c>
      <c r="N40" s="6">
        <f t="shared" si="2"/>
        <v>100</v>
      </c>
      <c r="O40" s="7">
        <v>100</v>
      </c>
      <c r="P40" s="7">
        <v>100</v>
      </c>
      <c r="Q40" s="7">
        <v>98</v>
      </c>
      <c r="R40" s="66">
        <f t="shared" si="3"/>
        <v>99.333333333333329</v>
      </c>
      <c r="S40" s="46">
        <v>97</v>
      </c>
      <c r="T40" s="46">
        <v>95</v>
      </c>
      <c r="U40" s="46">
        <v>99</v>
      </c>
      <c r="V40" s="12">
        <f t="shared" si="4"/>
        <v>97</v>
      </c>
      <c r="W40" s="44"/>
      <c r="X40" s="44"/>
      <c r="Y40" s="44"/>
      <c r="Z40" s="6"/>
      <c r="AA40" s="45"/>
      <c r="AB40" s="45"/>
      <c r="AC40" s="45"/>
      <c r="AD40" s="43"/>
      <c r="AE40" s="47"/>
      <c r="AF40" s="47"/>
      <c r="AG40" s="47"/>
      <c r="AH40" s="12"/>
      <c r="AI40" s="19"/>
      <c r="AJ40" s="18"/>
      <c r="AK40" s="38"/>
      <c r="AL40" s="14"/>
      <c r="AM40" s="19"/>
      <c r="AN40" s="18"/>
    </row>
    <row r="41" spans="1:40" x14ac:dyDescent="0.15">
      <c r="A41" s="48" t="s">
        <v>85</v>
      </c>
      <c r="B41" s="5" t="s">
        <v>60</v>
      </c>
      <c r="C41" s="6">
        <v>97</v>
      </c>
      <c r="D41" s="6">
        <v>98</v>
      </c>
      <c r="E41" s="6">
        <v>98</v>
      </c>
      <c r="F41" s="6">
        <f t="shared" si="0"/>
        <v>97.666666666666671</v>
      </c>
      <c r="G41" s="7">
        <v>98</v>
      </c>
      <c r="H41" s="7">
        <v>99</v>
      </c>
      <c r="I41" s="7">
        <v>98</v>
      </c>
      <c r="J41" s="6">
        <f t="shared" si="1"/>
        <v>98.333333333333329</v>
      </c>
      <c r="K41" s="7">
        <v>100</v>
      </c>
      <c r="L41" s="7">
        <v>100</v>
      </c>
      <c r="M41" s="7">
        <v>100</v>
      </c>
      <c r="N41" s="6">
        <f t="shared" si="2"/>
        <v>100</v>
      </c>
      <c r="O41" s="7"/>
      <c r="P41" s="7"/>
      <c r="Q41" s="7"/>
      <c r="R41" s="66">
        <v>0</v>
      </c>
      <c r="S41" s="46">
        <v>97</v>
      </c>
      <c r="T41" s="46">
        <v>96</v>
      </c>
      <c r="U41" s="46">
        <v>98</v>
      </c>
      <c r="V41" s="12">
        <f t="shared" si="4"/>
        <v>97</v>
      </c>
      <c r="W41" s="44"/>
      <c r="X41" s="44"/>
      <c r="Y41" s="44"/>
      <c r="Z41" s="6"/>
      <c r="AA41" s="45"/>
      <c r="AB41" s="45"/>
      <c r="AC41" s="45"/>
      <c r="AD41" s="43"/>
      <c r="AE41" s="47"/>
      <c r="AF41" s="47"/>
      <c r="AG41" s="47"/>
      <c r="AH41" s="12"/>
      <c r="AI41" s="19"/>
      <c r="AJ41" s="18"/>
      <c r="AK41" s="38"/>
      <c r="AL41" s="40"/>
      <c r="AM41" s="19"/>
      <c r="AN41" s="18"/>
    </row>
    <row r="42" spans="1:40" x14ac:dyDescent="0.15">
      <c r="A42" s="48" t="s">
        <v>96</v>
      </c>
      <c r="B42" s="49" t="s">
        <v>61</v>
      </c>
      <c r="C42" s="6">
        <v>98</v>
      </c>
      <c r="D42" s="6">
        <v>97</v>
      </c>
      <c r="E42" s="6">
        <v>97</v>
      </c>
      <c r="F42" s="6">
        <f t="shared" si="0"/>
        <v>97.333333333333329</v>
      </c>
      <c r="G42" s="7">
        <v>97</v>
      </c>
      <c r="H42" s="7">
        <v>97</v>
      </c>
      <c r="I42" s="7">
        <v>99</v>
      </c>
      <c r="J42" s="6">
        <f t="shared" si="1"/>
        <v>97.666666666666671</v>
      </c>
      <c r="K42" s="7">
        <v>100</v>
      </c>
      <c r="L42" s="7">
        <v>99</v>
      </c>
      <c r="M42" s="7">
        <v>99</v>
      </c>
      <c r="N42" s="6">
        <f t="shared" si="2"/>
        <v>99.333333333333329</v>
      </c>
      <c r="O42" s="7">
        <v>98</v>
      </c>
      <c r="P42" s="7">
        <v>98</v>
      </c>
      <c r="Q42" s="7">
        <v>98</v>
      </c>
      <c r="R42" s="66">
        <f t="shared" si="3"/>
        <v>98</v>
      </c>
      <c r="S42" s="46">
        <v>96</v>
      </c>
      <c r="T42" s="46">
        <v>96</v>
      </c>
      <c r="U42" s="46">
        <v>97</v>
      </c>
      <c r="V42" s="12">
        <f t="shared" si="4"/>
        <v>96.333333333333329</v>
      </c>
      <c r="W42" s="44"/>
      <c r="X42" s="44"/>
      <c r="Y42" s="44"/>
      <c r="Z42" s="6"/>
      <c r="AA42" s="45"/>
      <c r="AB42" s="45"/>
      <c r="AC42" s="45"/>
      <c r="AD42" s="43"/>
      <c r="AE42" s="47"/>
      <c r="AF42" s="47"/>
      <c r="AG42" s="47"/>
      <c r="AH42" s="12"/>
      <c r="AI42" s="19"/>
      <c r="AJ42" s="18"/>
      <c r="AK42" s="38"/>
      <c r="AL42" s="40"/>
      <c r="AM42" s="19"/>
      <c r="AN42" s="18"/>
    </row>
    <row r="43" spans="1:40" x14ac:dyDescent="0.15">
      <c r="A43" s="48" t="s">
        <v>87</v>
      </c>
      <c r="B43" s="5" t="s">
        <v>62</v>
      </c>
      <c r="C43" s="6"/>
      <c r="D43" s="6"/>
      <c r="E43" s="6"/>
      <c r="F43" s="6">
        <f t="shared" si="0"/>
        <v>0</v>
      </c>
      <c r="G43" s="7">
        <v>98</v>
      </c>
      <c r="H43" s="7">
        <v>98</v>
      </c>
      <c r="I43" s="7">
        <v>100</v>
      </c>
      <c r="J43" s="6">
        <f>AVERAGE(G43:I43)</f>
        <v>98.666666666666671</v>
      </c>
      <c r="K43" s="7">
        <v>99</v>
      </c>
      <c r="L43" s="7">
        <v>99</v>
      </c>
      <c r="M43" s="7">
        <v>99</v>
      </c>
      <c r="N43" s="6">
        <f t="shared" si="2"/>
        <v>99</v>
      </c>
      <c r="O43" s="7">
        <v>100</v>
      </c>
      <c r="P43" s="7">
        <v>99</v>
      </c>
      <c r="Q43" s="7">
        <v>98</v>
      </c>
      <c r="R43" s="66">
        <f t="shared" si="3"/>
        <v>99</v>
      </c>
      <c r="S43" s="46">
        <v>97</v>
      </c>
      <c r="T43" s="46">
        <v>96</v>
      </c>
      <c r="U43" s="46">
        <v>97</v>
      </c>
      <c r="V43" s="12">
        <f t="shared" si="4"/>
        <v>96.666666666666671</v>
      </c>
      <c r="W43" s="44"/>
      <c r="X43" s="44"/>
      <c r="Y43" s="44"/>
      <c r="Z43" s="6"/>
      <c r="AA43" s="45"/>
      <c r="AB43" s="45"/>
      <c r="AC43" s="45"/>
      <c r="AD43" s="43"/>
      <c r="AE43" s="47"/>
      <c r="AF43" s="47"/>
      <c r="AG43" s="47"/>
      <c r="AH43" s="12"/>
      <c r="AI43" s="19"/>
      <c r="AJ43" s="18"/>
      <c r="AK43" s="38"/>
      <c r="AL43" s="40"/>
      <c r="AM43" s="19"/>
      <c r="AN43" s="18"/>
    </row>
    <row r="44" spans="1:40" x14ac:dyDescent="0.15">
      <c r="A44" s="48" t="s">
        <v>87</v>
      </c>
      <c r="B44" s="5" t="s">
        <v>63</v>
      </c>
      <c r="C44" s="6">
        <v>97</v>
      </c>
      <c r="D44" s="6">
        <v>98</v>
      </c>
      <c r="E44" s="6">
        <v>97</v>
      </c>
      <c r="F44" s="6">
        <f t="shared" si="0"/>
        <v>97.333333333333329</v>
      </c>
      <c r="G44" s="7">
        <v>97</v>
      </c>
      <c r="H44" s="7">
        <v>98</v>
      </c>
      <c r="I44" s="7">
        <v>99</v>
      </c>
      <c r="J44" s="6">
        <f t="shared" si="1"/>
        <v>98</v>
      </c>
      <c r="K44" s="7">
        <v>100</v>
      </c>
      <c r="L44" s="7">
        <v>100</v>
      </c>
      <c r="M44" s="7">
        <v>99</v>
      </c>
      <c r="N44" s="6">
        <f t="shared" si="2"/>
        <v>99.666666666666671</v>
      </c>
      <c r="O44" s="7">
        <v>100</v>
      </c>
      <c r="P44" s="7">
        <v>98</v>
      </c>
      <c r="Q44" s="7">
        <v>98</v>
      </c>
      <c r="R44" s="66">
        <f t="shared" si="3"/>
        <v>98.666666666666671</v>
      </c>
      <c r="S44" s="46">
        <v>96</v>
      </c>
      <c r="T44" s="46">
        <v>96</v>
      </c>
      <c r="U44" s="46">
        <v>96</v>
      </c>
      <c r="V44" s="12">
        <f t="shared" si="4"/>
        <v>96</v>
      </c>
      <c r="W44" s="44"/>
      <c r="X44" s="44"/>
      <c r="Y44" s="44"/>
      <c r="Z44" s="6"/>
      <c r="AA44" s="45"/>
      <c r="AB44" s="45"/>
      <c r="AC44" s="45"/>
      <c r="AD44" s="43"/>
      <c r="AE44" s="47"/>
      <c r="AF44" s="47"/>
      <c r="AG44" s="47"/>
      <c r="AH44" s="12"/>
      <c r="AI44" s="19"/>
      <c r="AJ44" s="18"/>
      <c r="AK44" s="38"/>
      <c r="AL44" s="39"/>
      <c r="AM44" s="19"/>
      <c r="AN44" s="18"/>
    </row>
    <row r="45" spans="1:40" x14ac:dyDescent="0.15">
      <c r="A45" s="48" t="s">
        <v>89</v>
      </c>
      <c r="B45" s="50" t="s">
        <v>64</v>
      </c>
      <c r="C45" s="6">
        <v>99</v>
      </c>
      <c r="D45" s="6">
        <v>99</v>
      </c>
      <c r="E45" s="6">
        <v>99</v>
      </c>
      <c r="F45" s="6">
        <f t="shared" si="0"/>
        <v>99</v>
      </c>
      <c r="G45" s="7">
        <v>98</v>
      </c>
      <c r="H45" s="7">
        <v>98</v>
      </c>
      <c r="I45" s="7">
        <v>98</v>
      </c>
      <c r="J45" s="6">
        <f t="shared" si="1"/>
        <v>98</v>
      </c>
      <c r="K45" s="7">
        <v>99</v>
      </c>
      <c r="L45" s="7">
        <v>100</v>
      </c>
      <c r="M45" s="7">
        <v>100</v>
      </c>
      <c r="N45" s="6">
        <f t="shared" si="2"/>
        <v>99.666666666666671</v>
      </c>
      <c r="O45" s="7"/>
      <c r="P45" s="7"/>
      <c r="Q45" s="7"/>
      <c r="R45" s="66">
        <v>0</v>
      </c>
      <c r="S45" s="46">
        <v>98</v>
      </c>
      <c r="T45" s="46">
        <v>96</v>
      </c>
      <c r="U45" s="46">
        <v>99</v>
      </c>
      <c r="V45" s="12">
        <f t="shared" si="4"/>
        <v>97.666666666666671</v>
      </c>
      <c r="W45" s="44"/>
      <c r="X45" s="44"/>
      <c r="Y45" s="44"/>
      <c r="Z45" s="6"/>
      <c r="AA45" s="45"/>
      <c r="AB45" s="45"/>
      <c r="AC45" s="45"/>
      <c r="AD45" s="43"/>
      <c r="AE45" s="47"/>
      <c r="AF45" s="47"/>
      <c r="AG45" s="47"/>
      <c r="AH45" s="12"/>
      <c r="AI45" s="19"/>
      <c r="AJ45" s="18"/>
      <c r="AK45" s="38"/>
      <c r="AL45" s="41"/>
      <c r="AM45" s="19"/>
      <c r="AN45" s="18"/>
    </row>
    <row r="46" spans="1:40" x14ac:dyDescent="0.15">
      <c r="A46" s="48" t="s">
        <v>89</v>
      </c>
      <c r="B46" s="49" t="s">
        <v>65</v>
      </c>
      <c r="C46" s="6">
        <v>99</v>
      </c>
      <c r="D46" s="6">
        <v>98</v>
      </c>
      <c r="E46" s="6">
        <v>100</v>
      </c>
      <c r="F46" s="6">
        <f t="shared" si="0"/>
        <v>99</v>
      </c>
      <c r="G46" s="7">
        <v>98</v>
      </c>
      <c r="H46" s="7">
        <v>97</v>
      </c>
      <c r="I46" s="7">
        <v>99</v>
      </c>
      <c r="J46" s="6">
        <f t="shared" si="1"/>
        <v>98</v>
      </c>
      <c r="K46" s="7">
        <v>99</v>
      </c>
      <c r="L46" s="7">
        <v>100</v>
      </c>
      <c r="M46" s="7">
        <v>100</v>
      </c>
      <c r="N46" s="6">
        <f t="shared" si="2"/>
        <v>99.666666666666671</v>
      </c>
      <c r="O46" s="7">
        <v>100</v>
      </c>
      <c r="P46" s="7">
        <v>99</v>
      </c>
      <c r="Q46" s="7">
        <v>98</v>
      </c>
      <c r="R46" s="66">
        <f t="shared" si="3"/>
        <v>99</v>
      </c>
      <c r="S46" s="46">
        <v>97</v>
      </c>
      <c r="T46" s="46">
        <v>96</v>
      </c>
      <c r="U46" s="46">
        <v>99</v>
      </c>
      <c r="V46" s="12">
        <f t="shared" si="4"/>
        <v>97.333333333333329</v>
      </c>
      <c r="W46" s="44"/>
      <c r="X46" s="44"/>
      <c r="Y46" s="44"/>
      <c r="Z46" s="6"/>
      <c r="AA46" s="45"/>
      <c r="AB46" s="45"/>
      <c r="AC46" s="45"/>
      <c r="AD46" s="43"/>
      <c r="AE46" s="47"/>
      <c r="AF46" s="47"/>
      <c r="AG46" s="47"/>
      <c r="AH46" s="12"/>
      <c r="AI46" s="19"/>
      <c r="AJ46" s="18"/>
      <c r="AK46" s="38"/>
      <c r="AL46" s="40"/>
      <c r="AM46" s="19"/>
      <c r="AN46" s="18"/>
    </row>
    <row r="47" spans="1:40" x14ac:dyDescent="0.15">
      <c r="A47" s="48" t="s">
        <v>89</v>
      </c>
      <c r="B47" s="50" t="s">
        <v>66</v>
      </c>
      <c r="C47" s="6"/>
      <c r="D47" s="6"/>
      <c r="E47" s="6"/>
      <c r="F47" s="6">
        <f t="shared" si="0"/>
        <v>0</v>
      </c>
      <c r="G47" s="7">
        <v>97</v>
      </c>
      <c r="H47" s="7">
        <v>99</v>
      </c>
      <c r="I47" s="7">
        <v>100</v>
      </c>
      <c r="J47" s="6">
        <f t="shared" si="1"/>
        <v>98.666666666666671</v>
      </c>
      <c r="K47" s="7">
        <v>100</v>
      </c>
      <c r="L47" s="7">
        <v>100</v>
      </c>
      <c r="M47" s="7">
        <v>100</v>
      </c>
      <c r="N47" s="6">
        <f t="shared" si="2"/>
        <v>100</v>
      </c>
      <c r="O47" s="7"/>
      <c r="P47" s="7"/>
      <c r="Q47" s="7"/>
      <c r="R47" s="66">
        <v>0</v>
      </c>
      <c r="S47" s="46">
        <v>97</v>
      </c>
      <c r="T47" s="46">
        <v>96</v>
      </c>
      <c r="U47" s="46">
        <v>99</v>
      </c>
      <c r="V47" s="12">
        <f t="shared" si="4"/>
        <v>97.333333333333329</v>
      </c>
      <c r="W47" s="44"/>
      <c r="X47" s="44"/>
      <c r="Y47" s="44"/>
      <c r="Z47" s="6"/>
      <c r="AA47" s="45"/>
      <c r="AB47" s="45"/>
      <c r="AC47" s="45"/>
      <c r="AD47" s="43"/>
      <c r="AE47" s="47"/>
      <c r="AF47" s="47"/>
      <c r="AG47" s="47"/>
      <c r="AH47" s="12"/>
      <c r="AI47" s="19"/>
      <c r="AJ47" s="18"/>
      <c r="AK47" s="38"/>
      <c r="AL47" s="40"/>
      <c r="AM47" s="19"/>
      <c r="AN47" s="18"/>
    </row>
    <row r="48" spans="1:40" x14ac:dyDescent="0.15">
      <c r="A48" s="52" t="s">
        <v>126</v>
      </c>
      <c r="B48" s="51" t="s">
        <v>67</v>
      </c>
      <c r="C48" s="6"/>
      <c r="D48" s="6"/>
      <c r="E48" s="6"/>
      <c r="F48" s="6">
        <f t="shared" si="0"/>
        <v>0</v>
      </c>
      <c r="G48" s="7">
        <v>98</v>
      </c>
      <c r="H48" s="7">
        <v>98</v>
      </c>
      <c r="I48" s="7">
        <v>100</v>
      </c>
      <c r="J48" s="6">
        <f t="shared" si="1"/>
        <v>98.666666666666671</v>
      </c>
      <c r="K48" s="7">
        <v>100</v>
      </c>
      <c r="L48" s="7">
        <v>99</v>
      </c>
      <c r="M48" s="7">
        <v>100</v>
      </c>
      <c r="N48" s="6">
        <f t="shared" si="2"/>
        <v>99.666666666666671</v>
      </c>
      <c r="O48" s="7"/>
      <c r="P48" s="7"/>
      <c r="Q48" s="7"/>
      <c r="R48" s="66">
        <v>0</v>
      </c>
      <c r="S48" s="46">
        <v>97</v>
      </c>
      <c r="T48" s="46">
        <v>96</v>
      </c>
      <c r="U48" s="46">
        <v>99</v>
      </c>
      <c r="V48" s="12">
        <f t="shared" si="4"/>
        <v>97.333333333333329</v>
      </c>
      <c r="W48" s="44"/>
      <c r="X48" s="44"/>
      <c r="Y48" s="44"/>
      <c r="Z48" s="6"/>
      <c r="AA48" s="45"/>
      <c r="AB48" s="45"/>
      <c r="AC48" s="45"/>
      <c r="AD48" s="43"/>
      <c r="AE48" s="47"/>
      <c r="AF48" s="47"/>
      <c r="AG48" s="47"/>
      <c r="AH48" s="12"/>
      <c r="AI48" s="19"/>
      <c r="AJ48" s="18"/>
      <c r="AK48" s="54"/>
      <c r="AL48" s="40"/>
      <c r="AM48" s="19"/>
      <c r="AN48" s="18"/>
    </row>
    <row r="49" spans="1:40" x14ac:dyDescent="0.15">
      <c r="A49" s="48" t="s">
        <v>87</v>
      </c>
      <c r="B49" s="8" t="s">
        <v>68</v>
      </c>
      <c r="C49" s="6"/>
      <c r="D49" s="6"/>
      <c r="E49" s="6"/>
      <c r="F49" s="6">
        <f t="shared" si="0"/>
        <v>0</v>
      </c>
      <c r="G49" s="7">
        <v>97</v>
      </c>
      <c r="H49" s="7">
        <v>98</v>
      </c>
      <c r="I49" s="7">
        <v>98</v>
      </c>
      <c r="J49" s="6">
        <f t="shared" si="1"/>
        <v>97.666666666666671</v>
      </c>
      <c r="K49" s="7">
        <v>100</v>
      </c>
      <c r="L49" s="7">
        <v>99</v>
      </c>
      <c r="M49" s="7">
        <v>99</v>
      </c>
      <c r="N49" s="6">
        <f t="shared" si="2"/>
        <v>99.333333333333329</v>
      </c>
      <c r="O49" s="7">
        <v>99</v>
      </c>
      <c r="P49" s="7">
        <v>99</v>
      </c>
      <c r="Q49" s="7">
        <v>99</v>
      </c>
      <c r="R49" s="66">
        <f t="shared" si="3"/>
        <v>99</v>
      </c>
      <c r="S49" s="46">
        <v>96</v>
      </c>
      <c r="T49" s="46">
        <v>96</v>
      </c>
      <c r="U49" s="46">
        <v>97</v>
      </c>
      <c r="V49" s="12">
        <f t="shared" si="4"/>
        <v>96.333333333333329</v>
      </c>
      <c r="W49" s="44"/>
      <c r="X49" s="44"/>
      <c r="Y49" s="44"/>
      <c r="Z49" s="6"/>
      <c r="AA49" s="45"/>
      <c r="AB49" s="45"/>
      <c r="AC49" s="45"/>
      <c r="AD49" s="43"/>
      <c r="AE49" s="47"/>
      <c r="AF49" s="47"/>
      <c r="AG49" s="47"/>
      <c r="AH49" s="12"/>
      <c r="AI49" s="19"/>
      <c r="AJ49" s="18"/>
      <c r="AK49" s="18"/>
      <c r="AL49" s="18"/>
      <c r="AM49" s="18"/>
      <c r="AN49" s="18"/>
    </row>
    <row r="50" spans="1:40" ht="24" x14ac:dyDescent="0.15">
      <c r="A50" s="48" t="s">
        <v>98</v>
      </c>
      <c r="B50" s="8" t="s">
        <v>69</v>
      </c>
      <c r="C50" s="6">
        <v>96</v>
      </c>
      <c r="D50" s="6">
        <v>94</v>
      </c>
      <c r="E50" s="6">
        <v>98</v>
      </c>
      <c r="F50" s="6">
        <f t="shared" si="0"/>
        <v>96</v>
      </c>
      <c r="G50" s="7">
        <v>98</v>
      </c>
      <c r="H50" s="7">
        <v>97</v>
      </c>
      <c r="I50" s="7">
        <v>100</v>
      </c>
      <c r="J50" s="6">
        <f t="shared" si="1"/>
        <v>98.333333333333329</v>
      </c>
      <c r="K50" s="7">
        <v>100</v>
      </c>
      <c r="L50" s="7">
        <v>99</v>
      </c>
      <c r="M50" s="7">
        <v>99</v>
      </c>
      <c r="N50" s="6">
        <f t="shared" si="2"/>
        <v>99.333333333333329</v>
      </c>
      <c r="O50" s="7">
        <v>100</v>
      </c>
      <c r="P50" s="7">
        <v>98</v>
      </c>
      <c r="Q50" s="7">
        <v>99</v>
      </c>
      <c r="R50" s="66">
        <f t="shared" si="3"/>
        <v>99</v>
      </c>
      <c r="S50" s="46">
        <v>97</v>
      </c>
      <c r="T50" s="46">
        <v>96</v>
      </c>
      <c r="U50" s="46">
        <v>97</v>
      </c>
      <c r="V50" s="12">
        <f t="shared" si="4"/>
        <v>96.666666666666671</v>
      </c>
      <c r="W50" s="44"/>
      <c r="X50" s="44"/>
      <c r="Y50" s="44"/>
      <c r="Z50" s="6"/>
      <c r="AA50" s="45"/>
      <c r="AB50" s="45"/>
      <c r="AC50" s="45"/>
      <c r="AD50" s="43"/>
      <c r="AE50" s="47"/>
      <c r="AF50" s="47"/>
      <c r="AG50" s="47"/>
      <c r="AH50" s="12"/>
      <c r="AI50" s="19"/>
      <c r="AJ50" s="18"/>
      <c r="AK50" s="18"/>
      <c r="AL50" s="18"/>
      <c r="AM50" s="18"/>
      <c r="AN50" s="18"/>
    </row>
    <row r="51" spans="1:40" ht="93" customHeight="1" x14ac:dyDescent="0.15">
      <c r="A51" s="49" t="s">
        <v>113</v>
      </c>
      <c r="B51" s="121" t="s">
        <v>114</v>
      </c>
      <c r="C51" s="122"/>
      <c r="D51" s="122"/>
      <c r="E51" s="122"/>
      <c r="F51" s="123"/>
      <c r="G51" s="124" t="s">
        <v>115</v>
      </c>
      <c r="H51" s="124"/>
      <c r="I51" s="124"/>
      <c r="J51" s="124"/>
      <c r="K51" s="124" t="s">
        <v>115</v>
      </c>
      <c r="L51" s="124"/>
      <c r="M51" s="124"/>
      <c r="N51" s="124"/>
      <c r="O51" s="125"/>
      <c r="P51" s="126"/>
      <c r="Q51" s="126"/>
      <c r="R51" s="127"/>
      <c r="S51" s="125"/>
      <c r="T51" s="126"/>
      <c r="U51" s="126"/>
      <c r="V51" s="127"/>
      <c r="W51" s="113"/>
      <c r="X51" s="113"/>
      <c r="Y51" s="113"/>
      <c r="Z51" s="113"/>
      <c r="AA51" s="116"/>
      <c r="AB51" s="117"/>
      <c r="AC51" s="117"/>
      <c r="AD51" s="118"/>
      <c r="AE51" s="116"/>
      <c r="AF51" s="117"/>
      <c r="AG51" s="117"/>
      <c r="AH51" s="118"/>
      <c r="AI51" s="17"/>
    </row>
  </sheetData>
  <sortState ref="AK2:AM48">
    <sortCondition descending="1" ref="AM2:AM48"/>
  </sortState>
  <mergeCells count="19">
    <mergeCell ref="AE51:AH51"/>
    <mergeCell ref="W2:Z2"/>
    <mergeCell ref="AA2:AD2"/>
    <mergeCell ref="AE2:AH2"/>
    <mergeCell ref="B51:F51"/>
    <mergeCell ref="G51:J51"/>
    <mergeCell ref="K51:N51"/>
    <mergeCell ref="O51:R51"/>
    <mergeCell ref="S51:V51"/>
    <mergeCell ref="W51:Z51"/>
    <mergeCell ref="AA51:AD51"/>
    <mergeCell ref="A1:V1"/>
    <mergeCell ref="A2:A3"/>
    <mergeCell ref="B2:B3"/>
    <mergeCell ref="C2:F2"/>
    <mergeCell ref="G2:J2"/>
    <mergeCell ref="K2:N2"/>
    <mergeCell ref="O2:R2"/>
    <mergeCell ref="S2:V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竖版</vt:lpstr>
      <vt:lpstr>2020-2021-1</vt:lpstr>
      <vt:lpstr>2020-2021-2</vt:lpstr>
      <vt:lpstr>2021-2022-1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2021-09-16T00:25:51Z</cp:lastPrinted>
  <dcterms:created xsi:type="dcterms:W3CDTF">2017-09-19T06:28:00Z</dcterms:created>
  <dcterms:modified xsi:type="dcterms:W3CDTF">2022-01-18T01:15:17Z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9298D3F5305D40E7B2800F57A7996B11</vt:lpwstr>
  </property>
</Properties>
</file>